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doc\Proyectos\Lenguas-Culturas\LC2026\MECILDI\"/>
    </mc:Choice>
  </mc:AlternateContent>
  <xr:revisionPtr revIDLastSave="0" documentId="13_ncr:1_{419411C8-2314-43C4-8A3C-221290E76E1C}" xr6:coauthVersionLast="47" xr6:coauthVersionMax="47" xr10:uidLastSave="{00000000-0000-0000-0000-000000000000}"/>
  <bookViews>
    <workbookView xWindow="-120" yWindow="-120" windowWidth="29040" windowHeight="15720" activeTab="1" xr2:uid="{97A3716B-12A8-40BF-AA7D-A9C822E18ED4}"/>
  </bookViews>
  <sheets>
    <sheet name="INFO" sheetId="2" r:id="rId1"/>
    <sheet name="SYNTHESE-DONNEES" sheetId="1" r:id="rId2"/>
    <sheet name="SYNTHESE-COMMENTAIR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44" i="1" l="1"/>
  <c r="Q44" i="1"/>
  <c r="M44" i="1"/>
  <c r="K44" i="1"/>
  <c r="I44" i="1"/>
  <c r="G44" i="1"/>
</calcChain>
</file>

<file path=xl/sharedStrings.xml><?xml version="1.0" encoding="utf-8"?>
<sst xmlns="http://schemas.openxmlformats.org/spreadsheetml/2006/main" count="376" uniqueCount="245">
  <si>
    <t>Source Zone</t>
  </si>
  <si>
    <t>Source pour la série de sites web analysés</t>
  </si>
  <si>
    <t>MultiR</t>
  </si>
  <si>
    <t>Taux de multilinguisme définit comme le rapport entre nombre de versions linguistiques et le nombre total de sites web</t>
  </si>
  <si>
    <t>%Multi</t>
  </si>
  <si>
    <t>Pourcentage de sites multilingues</t>
  </si>
  <si>
    <t>AvgL</t>
  </si>
  <si>
    <t>Nombre moyen de langues par site multilingue</t>
  </si>
  <si>
    <t>MonoL</t>
  </si>
  <si>
    <t>Pourcentage de sites monlingue</t>
  </si>
  <si>
    <t>GooT</t>
  </si>
  <si>
    <t>Pourcentage d'utilisation de GoogleTranslate installé dans le HTML</t>
  </si>
  <si>
    <t>Lang=</t>
  </si>
  <si>
    <t>Lang=Err</t>
  </si>
  <si>
    <t xml:space="preserve">IDN </t>
  </si>
  <si>
    <t>Pourcentage de sites utlisant un nom de domaine internationalisé (identifié par les catactères xn-- en début de nom)</t>
  </si>
  <si>
    <t xml:space="preserve">Domaine inaccessible, aucune information disponible sur le site web (ex. : délai d'attente dépassé, domaine non enregistré) </t>
  </si>
  <si>
    <t xml:space="preserve">Domaine valide, mais site web non configuré (ex. : en construction, domaine en attente) </t>
  </si>
  <si>
    <t xml:space="preserve">Domaine valide, mais erreur sur le site web (ex. : 301, 503) </t>
  </si>
  <si>
    <t>Site web valide, mais erreur de détection de la langue</t>
  </si>
  <si>
    <t>%SITES</t>
  </si>
  <si>
    <t>%PAGES</t>
  </si>
  <si>
    <t>Pourcentages de pages dans cette langue déduit par pourcentages de configurations linguistiques dans cette langue</t>
  </si>
  <si>
    <t>NON-ID</t>
  </si>
  <si>
    <t>OTHERL</t>
  </si>
  <si>
    <t>Autres langues : code langue dans Hreflang= ou lang= qui n'est pas dans la liste traitée par MECILDI</t>
  </si>
  <si>
    <t>MILLION PLUS VISITÉS</t>
  </si>
  <si>
    <t>TOILE</t>
  </si>
  <si>
    <t>Les données des indicateurs pour la Toile entière proviennent d'autres études d'OBDILCI</t>
  </si>
  <si>
    <t>.alsace</t>
  </si>
  <si>
    <t>.bzh</t>
  </si>
  <si>
    <t>.corsica</t>
  </si>
  <si>
    <t>.eus</t>
  </si>
  <si>
    <t>.gp</t>
  </si>
  <si>
    <t>.paris</t>
  </si>
  <si>
    <t>.quebec</t>
  </si>
  <si>
    <t>Estimations/OBDILCI</t>
  </si>
  <si>
    <t>Tranco</t>
  </si>
  <si>
    <t>zonestat.io</t>
  </si>
  <si>
    <t>CZDS/ICANN</t>
  </si>
  <si>
    <t>Directe</t>
  </si>
  <si>
    <t>%PAGES PAR LANGUE</t>
  </si>
  <si>
    <t>Langue 1</t>
  </si>
  <si>
    <t>English</t>
  </si>
  <si>
    <t>French</t>
  </si>
  <si>
    <t>Spanish</t>
  </si>
  <si>
    <t>Langue 2</t>
  </si>
  <si>
    <t>Chinese Macro</t>
  </si>
  <si>
    <t>German</t>
  </si>
  <si>
    <t>Basque</t>
  </si>
  <si>
    <t>Langue 3</t>
  </si>
  <si>
    <t>Italian</t>
  </si>
  <si>
    <t>Langue 4</t>
  </si>
  <si>
    <t>Hindi</t>
  </si>
  <si>
    <t>Breton</t>
  </si>
  <si>
    <t>Langue 5</t>
  </si>
  <si>
    <t>Russian</t>
  </si>
  <si>
    <t>Dutch</t>
  </si>
  <si>
    <t>Corsican</t>
  </si>
  <si>
    <t>Catalan</t>
  </si>
  <si>
    <t>Langue 6</t>
  </si>
  <si>
    <t>Arabic Macro</t>
  </si>
  <si>
    <t>Langue 7</t>
  </si>
  <si>
    <t>Portuguese</t>
  </si>
  <si>
    <t>Chinese</t>
  </si>
  <si>
    <t>Langue 8</t>
  </si>
  <si>
    <t>Japanese</t>
  </si>
  <si>
    <t>Langue 9</t>
  </si>
  <si>
    <t>Polish</t>
  </si>
  <si>
    <t>Langue 10</t>
  </si>
  <si>
    <t>German, Standard</t>
  </si>
  <si>
    <t>Korean</t>
  </si>
  <si>
    <t>Français</t>
  </si>
  <si>
    <t>Anglais</t>
  </si>
  <si>
    <t>OBDILCI</t>
  </si>
  <si>
    <t>https://obdilci.org</t>
  </si>
  <si>
    <t>cc-by-sa 4.0</t>
  </si>
  <si>
    <t xml:space="preserve">https://creativecommons.org/licenses/by-sa/4.0/ </t>
  </si>
  <si>
    <t>MECILDI  :</t>
  </si>
  <si>
    <t>https://www.obdilci.org/projets/mecildi/</t>
  </si>
  <si>
    <t>DGLFLF:</t>
  </si>
  <si>
    <t>https://www.culture.gouv.fr/nous-connaitre/organisation-du-ministere/la-delegation-generale-a-la-langue-francaise-et-aux-langues-de-france</t>
  </si>
  <si>
    <t xml:space="preserve">TRANCO : </t>
  </si>
  <si>
    <t xml:space="preserve">https://tranco-list.eu/ </t>
  </si>
  <si>
    <t xml:space="preserve">TOMEDES : </t>
  </si>
  <si>
    <t>https://www.tomedes.com/</t>
  </si>
  <si>
    <t>MÉTHODE</t>
  </si>
  <si>
    <t>Le programme MECILDI analyse la répartition des langues et les indicateurs de multilinguisme de l'ensemble des sites web de la zone</t>
  </si>
  <si>
    <t>Alpha a été fixé à 2,5 (40% de prévalence). Cette valeur a été vérifiée sur l'échantllon de test de MECILDI consitué par 500 sites au hasard dans TRANCO.</t>
  </si>
  <si>
    <t>INDICATEURS</t>
  </si>
  <si>
    <t>langue non identifiable par Tomedes</t>
  </si>
  <si>
    <t>TRANCO</t>
  </si>
  <si>
    <t>Modèle OBDILCI</t>
  </si>
  <si>
    <t>https://www.obdilci.org/projets/principal/</t>
  </si>
  <si>
    <t xml:space="preserve">https://www.obdilci.org/projets/autres/mlreports-2/ </t>
  </si>
  <si>
    <t>Résultats de l'analyse linguistique des domaines gTLDs associés aux langues de France</t>
  </si>
  <si>
    <t>Nombre de sites appartenant à la catégorie, 1)  total général 2) total valides pour traitement</t>
  </si>
  <si>
    <t>.nc</t>
  </si>
  <si>
    <t>Arabic</t>
  </si>
  <si>
    <t>Les résultats du gTLD linguistique .alsace confirment les études antérieures d'OBDILCI qui avait identifié le gTLD plus comme géographique que linguistique, mais avec un bon niveau de multilinguisme,</t>
  </si>
  <si>
    <t>lequel cependant ne semble pas bénéficier à la langue alsacienne dont la présence semble faible (voir https://www.obdilci.org/wp-content/uploads/2025/03/WebMultilingualismReport2.pdf - en anglais).</t>
  </si>
  <si>
    <t>L'alsacien (ou le suisse allemand code gsw) ne sont pas reconnus dans l'interface API de Tomedes (quoiqu'il le soit dans la page de test) mais lle faible pourcentage de langues non reconnues ne permet pas</t>
  </si>
  <si>
    <t>Resterait à faire un contrôle statistique pour vérifier l'importance de la confusion entre allemand et alsacien, à premièe vue le pourcentage de sites en alsacien reste très bas.</t>
  </si>
  <si>
    <t>BIAIS</t>
  </si>
  <si>
    <t xml:space="preserve">ce qui rend la spécification de cette langue dans l'instruction Hreflang un problème. </t>
  </si>
  <si>
    <t>Reste le biais structurel de la version 1 de MECILDI qui repose sur une seule méthode d'identification et l'extrapolation.</t>
  </si>
  <si>
    <t>Il est possible de jouer avec la valeur alpha d'extrapolation (A1 de l'onglet A); par exemple si l'on place la valeur 1 il n'y aura aucune extrapolation.</t>
  </si>
  <si>
    <t xml:space="preserve">Une valeur de alpha de 2 au lieu de 2,5 réduirait le MultiR à 24% au lieu de 30%.  </t>
  </si>
  <si>
    <t>Il est important de noter que les études antérieures reposent sur les mêmes hypothèses d'extrapolation et la même valeur de alpha et ne peuvent donc pas servir à controler ce biais.</t>
  </si>
  <si>
    <t>ANALYSE .alsace</t>
  </si>
  <si>
    <t>Le pourcentage de sites multilingues d'environ 30% est proche de celui de Tranco mais le nombre moyen de langues par site est assez faible ce qui produit un taux de multilinguisme légèrement au dessus de la moyenne mondiale</t>
  </si>
  <si>
    <t>Les résultats du gTLD linguistique .bzh confirment les résultats d'études antérieures d'OBDILCI qui avait identifié le gTLD comme géographique plutôt que linguistique, avec une présence faible de la langue bretonne.</t>
  </si>
  <si>
    <t xml:space="preserve"> (voir https://www.obdilci.org/wp-content/uploads/2025/03/WebMultilingualismReport2.pdf - en anglais).</t>
  </si>
  <si>
    <t>Le pourcentage de sites multilingues de 16,4% est légèrement supérieur à la moyenne mondiale mais le nombre moyen de langues par site est  faible ce qui produit un taux de multilinguisme  sous la moyenne mondiale</t>
  </si>
  <si>
    <t>et comparable à celui de l'humanité (1,43). Comme pour d'autres cas similaires, la répartition des langues semblerait être plus le reflet du contexte touristique que de répondre à des critères linguistiques.</t>
  </si>
  <si>
    <t>De nombreux sites pas encore définis ou en construction. Aucune utilisation des IDN.</t>
  </si>
  <si>
    <t>Il semble que la détection de la langue se passe correctement et les risques de confusion avec une autre langue inexistants.</t>
  </si>
  <si>
    <t>Si le facteur alpha est remplacé par cette valeur, le pourcentage de sites multilingues est divisé par 2 et le taux de multilinguisme tombe à un chiffre extrêmemnt bas de 1,22.</t>
  </si>
  <si>
    <t>ANALYSE .bzh</t>
  </si>
  <si>
    <t>d'espérer un pourcentage notable par ailleurs.  Il semble que plusieurs sites comprenant de l'alsacien  ont également des termes en français dans la même page et sont reconnus comme français, d'autre part</t>
  </si>
  <si>
    <t>certains sites en alsacien sont reconnus par Tomedes comme en allemand. Tout cela interdit un diagnostic plus fin.</t>
  </si>
  <si>
    <t xml:space="preserve">Le facteur de contrôle heuristique donne un chiffre très bas qui laisse penser que l'extrapolation est trop génereuse. </t>
  </si>
  <si>
    <t>Les résultats du gTLD linguistique .corsica confirment les résultatas d'études antérieures d'OBDILCI qui avait identifié le gTLD plus comme géographique que linguistique, avec une présence faible de la langue corse.</t>
  </si>
  <si>
    <t>La répartition des langues semblerait être le reflet du poids touristique de la Corse dans la géographie plutôt que de répondre à des critères linguistiques.</t>
  </si>
  <si>
    <t>De nombreux sites pas encore définis ou en construction sous le .corsica.</t>
  </si>
  <si>
    <t>L'algorithme de détection utilisé par DataProvider confondait souvent le corse avec l'italien, le roumain ou le latin. Il semble que Tomedes soit plus fiable de ce côté.</t>
  </si>
  <si>
    <t>Resterait à faire un contrôle statistique pour vérifier que des sites en corse ne sont pas détectés comme en italien, de même pour les langues non reconnues.</t>
  </si>
  <si>
    <t>Reste que de toute façon les chiffres restent bas.</t>
  </si>
  <si>
    <t>Un effort de promotion de la langue corse dans son espace virtuel est une priorité possible, de même qu'un encouragement pour des sites web en corse sous d'autres domaines d'être également accessibles</t>
  </si>
  <si>
    <t>sous le .corsica.</t>
  </si>
  <si>
    <t>Il existe un risque de biais dans l'identification algorithmique de la langue corse par confusion avec des langues proches.</t>
  </si>
  <si>
    <t>COMMENTAIRES</t>
  </si>
  <si>
    <t>ANALYSE .corsica</t>
  </si>
  <si>
    <t>Les résultats du gTLD linguistique .eus consacré à la langue basque confirment les résultats d'études antérieures d'OBDILCI qui avait placé la langue basque comme championne du multilinguisme dans la Toile</t>
  </si>
  <si>
    <t>(voir https://www.obdilci.org/wp-content/uploads/2025/08/TECHNICAL-REPORT-DATAP5.pdf - en anglais) et le domaine .eus parmi les champion des gTLDs linguistiques d'Europe (voir</t>
  </si>
  <si>
    <t xml:space="preserve"> https://www.obdilci.org/wp-content/uploads/2025/03/WebMultilingualismReport2.pdf - en anglais).</t>
  </si>
  <si>
    <t>Cette étude plus fine apporte de nouveaux enseignements.</t>
  </si>
  <si>
    <t>Le niveau de multilinguisme (96,5%!) est proche de 100% et la valeur  de alpha recalculée par l'heuristique est inhabituellement haute.</t>
  </si>
  <si>
    <t>La quantité de sites en attente est extrême. Sur les 32000 sites de la zone, près de 75% sont inacessibles.</t>
  </si>
  <si>
    <t>Si le niveau de multilinguisme est extrême, par contre le nombre moyen de langues par site multilingue est très faible (2,6) et confirme une large prédominance de sites bilingues español, basque.</t>
  </si>
  <si>
    <t>Ce faible nombre de langues explique que malgré des chiffres proches de 100% pour le pourcentage de sites multilingues, le taux de multilinguisme reste modeste (2,5) inférieur à celui de Tranco.</t>
  </si>
  <si>
    <t>La place du français est modeste, un peu moins de 7% derrière l'anglais (11%) et souligne que ce gTLD reste essentiellement centré sur le pays basque espagnol.</t>
  </si>
  <si>
    <t>Un travail de motivation du côté français pourrait renforcer la place de la langue basque dans la Toile.</t>
  </si>
  <si>
    <t>A noter 1% de sites en catalan.</t>
  </si>
  <si>
    <t>Il n'y a pas de grand risque de biais dans l'identification algorithmique de la langue basque qui présente des caractéristiques qui réduisent à pratiquement zéro la confusion possible avec une autre langue.</t>
  </si>
  <si>
    <t>ANALYSE .eus</t>
  </si>
  <si>
    <t xml:space="preserve">Une valeur de alpha de 2 au lieu de 2,5 réduirait le MultiR à 77% au lieu de 97%.  </t>
  </si>
  <si>
    <t>Les résultats du gTLD linguistique .gp montrent un très fort niveau de multilinguisme, tant en pourcentage de sites que de taux (grâce à un nombre moyen de langues par site multilingues très élevé).</t>
  </si>
  <si>
    <t>L'analyse des sites a fort niveau de versions linguistiques montrent par ailleurs que ce sont souvent des redirections vers des sites très connus (comme amazon).</t>
  </si>
  <si>
    <t>Le pourcentage de sites traité est très faible, conséquence de forts pourcentages dans les différents types d'erreurs.</t>
  </si>
  <si>
    <t>Une analyse plus fine est nécessaire et sera conduite ultérieurement.</t>
  </si>
  <si>
    <t xml:space="preserve">Il existe un risque de biais dans l'identification algorithmique de la langue créole par rapport au créole haitien qu'il faut vérifier. Mais il faut noter qu'il n'existe pas une forme à 2 caractères du code gcf, </t>
  </si>
  <si>
    <t>Tomedes dispose de la détection du créole haitien mais a détecté un négligeable 0,07%. Par ailleurs le pourcentage de langues non identifiées est faible et le risque est grand que</t>
  </si>
  <si>
    <t>les pages qui mélangent le créole et le français soient identifiées comme en français.</t>
  </si>
  <si>
    <t>La valeur calculée du Alpha plaide pour un taux de multilinguisme encore plus fort que celui extrapolé.</t>
  </si>
  <si>
    <t>Il semblerait que l'orientation du domaine est beaucoup plus géographique et touristique que linguistique, confirmant des études antérieures d'OBDILCI. La force dui multilinguiisme</t>
  </si>
  <si>
    <t>ANALYSE .gp</t>
  </si>
  <si>
    <t>semble s'apparenter au phénomène déjà constaté dans les sites à vocation de commerce électronique et qui confirme la vocation touristique à caractère international de la Guadeloupe.</t>
  </si>
  <si>
    <t>En l'absence de réponse à la requête à travers l'ICANN lechantillon a été acheté à zonestat.io et ne présenta pas la même qualitè, il faut donc garder des réserves sur certains résultats.</t>
  </si>
  <si>
    <t>ANALYSE .nc</t>
  </si>
  <si>
    <t>ANALYSE .paris</t>
  </si>
  <si>
    <t>ANALYSE .quebec</t>
  </si>
  <si>
    <t xml:space="preserve">Les résultats du gTLD linguistique .nc montrent un faible multilinguisme et aucune trace, même faible des langues autochtones. A noter que les pages mélangeant une langue locale avec le français </t>
  </si>
  <si>
    <t>risquent d'être détectées comme en français.</t>
  </si>
  <si>
    <t>Le pourcentage de sites multilingues est supérieur à celui estimée de la Toile mondiale mais avec un très faible nombre moyen de langues.</t>
  </si>
  <si>
    <t>Le taux de multilinguisme est ainsi comparable à celui de l'humanité (1,44 selon Ethnologue).</t>
  </si>
  <si>
    <t>A noter la troisième place du japonais avec deux fois plus de sites que l'espagnol.</t>
  </si>
  <si>
    <t>En l'absence de réponse à la requête vers le gestionaire du domaine, l'échantillon a été acheté à zonestat.io et ne présenta pas la même qualitè, il faut donc garder des réserves sur certains résultats.</t>
  </si>
  <si>
    <t xml:space="preserve">Les résultats du gTLD linguistique .paris montrent un domaine qui répond clairement, sur le plan virtuel,  à l' image d'une grande ville internationale avec près de 50% de pourcentage de multilingisme </t>
  </si>
  <si>
    <t>et une présence plus haute que pour tous les autres cas  étudiés du pourcentage des autres langues  avec une quinzaine au dessus de 0,5%, anglais, allemand,espagnol, italien portugais, hollandais chinois et japonais en tête.</t>
  </si>
  <si>
    <t>Le domaine semble être en dynamique avec le pourcentage le plus haut de sites en construction.</t>
  </si>
  <si>
    <t>En l'absence de réponse à la requête vers le site CZDS/ICANN, l'échantillon a été acheté à zonestat.io et ne présente pas la même qualitè, il faut donc garder des réserves sur certains résultats.</t>
  </si>
  <si>
    <t>L'heuristique de controle de l'extrapolation offre une valeur élevée qui pourrait indiquer une sous-estimation de l'extrapolation.</t>
  </si>
  <si>
    <t>Les résultats du gTLD géographique  .quebec montre que c'est en même temps un gTLD linguistique puisque le français prend la première place.</t>
  </si>
  <si>
    <t xml:space="preserve">Le résultat est intéressant à plus d'un titre : très fort pourcentage de multilinguisme de 50% quoique le faible nombre moyen de langue montre que c'est avant tout du bilinguisme français, anglais, </t>
  </si>
  <si>
    <t>et que le taux de multilinguisme reste dans la moyenne mondiale. Le très haut pourcentage d'utilisation  des IDN est également remarquable; les diacritiques doivent abonder dans les noms de sites web</t>
  </si>
  <si>
    <t>La valeur du alpha calculé par heuristique est plus haute qu'attendu, signe que l'extrapolation a pu sous-estiimer nombre de sites multilingues.</t>
  </si>
  <si>
    <t>ANALYSE GENERALE</t>
  </si>
  <si>
    <t>Le corse (3,6%) et le breton (2,9%) se distinguent, avec peut-être un point de départ pour une politique plus volontariste qui devrait encourager le bilinguisme français langue locale.</t>
  </si>
  <si>
    <t>par un nombre moyen de langues par site multilingue exceptionnellement élevé.</t>
  </si>
  <si>
    <t>ETUDES ANTERIEURES CONNEXES</t>
  </si>
  <si>
    <t xml:space="preserve">&gt;  La diversité linguistique dans l’Internet dans « De Babel à l’intelligence artificielle – Le plurilinguisme de Dante à nos jours », C. Tremblay, JC. Herreras (coord.). Collection plurilinguisme, </t>
  </si>
  <si>
    <t>&gt; L’état de multilinguisme de la Toile, rapport technique #7: Propension à l’utilisation de la langue française dans l’écosystème Web des ccTLDs d’Afrique francophone. 10/2025</t>
  </si>
  <si>
    <t xml:space="preserve">https://domini.cat/documents/Estudi_Daniel_Pimienta.pdf </t>
  </si>
  <si>
    <t>&gt; The state of Multilingualism of the WWW, Technical Report #5: Web Multilingualism analyzed by ccTLD, languages, gTLDs and much more: winners and losers. 8/2025</t>
  </si>
  <si>
    <t>&gt; L’état de multilinguisme de la Toile, rapport technique #3 : Une caractérisation du Web francophone à partir d’une série de paramètres, en comparaison avec d’autres langues dominantes sur la Toile. 5/2025</t>
  </si>
  <si>
    <t>&gt; The state of Multilingualism of the WWW, Technical Report #2: Exploring web presence and multilingualism of European minority languages with associated gTLDs. 3/2025</t>
  </si>
  <si>
    <t xml:space="preserve"> édité par l’Observatoire européen du plurilinguisme. ISBN : 9791042488130 –1/2026   (pour une introduction génerale à la thématique)</t>
  </si>
  <si>
    <t>&gt; Following the Legacy of Pioneer .CAT: Identifying World Languages Best Suited for Linguistic gTLDs, 10/2025</t>
  </si>
  <si>
    <t xml:space="preserve">https://obdilci.org/wp-content/uploads/2026/01/BabelIA-DLI.pdf </t>
  </si>
  <si>
    <t xml:space="preserve">https://obdilci.org/wp-content/uploads/2025/10/WebMulti7.pdf </t>
  </si>
  <si>
    <t xml:space="preserve">https://obdilci.org/wp-content/uploads/2025/08/TECHNICAL-REPORT-DATAP5.pdf </t>
  </si>
  <si>
    <t xml:space="preserve">https://obdilci.org/wp-content/uploads/2025/05/WebMulti3.pdf </t>
  </si>
  <si>
    <t xml:space="preserve">https://obdilci.org/wp-content/uploads/2025/03/WebMultilingualismReport2.pdf </t>
  </si>
  <si>
    <t>A l'exception du cas du basque (.eus),  les gTLDS  examinés n'ont, pour le moment, pas permis d'offrir une niche de développement significative des langues de France dans la Toile.</t>
  </si>
  <si>
    <t>Les cas du basque et du catalan (qui ne fait pas partie de cette étude mais a été étudié par ailleurs, voir études antérieures) pourraient servir de modèle pour de telles politiques.</t>
  </si>
  <si>
    <t>Pour le moment, ce qui caractérise, assez logiquement, les gTLDs associés à des langues de France c'est une présence de type gTLD géographique dont l'écosystème du web est dynamisé par</t>
  </si>
  <si>
    <t>BIAIS COMMUNS</t>
  </si>
  <si>
    <t>Contexte : projet MECILDI financé par la DGLFLF@Minsitère de la culture</t>
  </si>
  <si>
    <t>La version 1 du programme se concentre sur l'instruction HrefLang= et extrapole le reste des sites multilingues à partir de l'hypothèse selon laquelle</t>
  </si>
  <si>
    <t>son pourcentage d'utilisation est constant et que la répartition des langues sera la même dans la partie extrapolée</t>
  </si>
  <si>
    <t>Alpha est défini comme le facteur d'extrapolation, sa valeur est de 1 divisé par le pourcentage de prévalence de HrefLang=</t>
  </si>
  <si>
    <t>MECILDI utilise le service de TOMEDES via son API payant comme algorithme de détection de langues. 220 langues sont couvertes par cet algorithme.</t>
  </si>
  <si>
    <t>Pourcentage de sites utilizando l'instruction Lang=</t>
  </si>
  <si>
    <t>Pourcentages de sites avec inconsistance entre utilsation de lang= et la langue identifiée par Tomedes</t>
  </si>
  <si>
    <t>Total des sites non traités pour cause d'erreurs</t>
  </si>
  <si>
    <t>Échantillon du million de sites les plus visités. MECILDI a eté appliqué sur TRANCO et les indicateurs sont mentionnés à titre de comparaison</t>
  </si>
  <si>
    <t xml:space="preserve">Source : </t>
  </si>
  <si>
    <t>Études avec DataProvider.com</t>
  </si>
  <si>
    <t xml:space="preserve">https://www.obdilci.org/wp-content/uploads/2026/04/MECILDI-Results1.xlsx   </t>
  </si>
  <si>
    <t>Le domaine .paris  reflète convenablement dans la Toile la vocation internationale de la capitale avec un fort niveau de multilinguisme et des versions linguistiques en pourcentage supérieur aux autres cas.
un f</t>
  </si>
  <si>
    <t>Le domaine .quebec exhibe un très fort niveau de bilinguisme français-anglais et le plus haut pourcentage d'utilisation des noms de domaine internationalisés.</t>
  </si>
  <si>
    <t>des considérations touristiques avant tout. Le cas de la Guadeloupe se distingue à ce sujet par un fort multilinguisme orienté vers la clientèle touristique internationale, marqué</t>
  </si>
  <si>
    <t>Correctif  23/4/2026 : Stéphane Bortzmeyer me signale que les instructions Hreflang= acceptent les codes ISO639-3 tel que gcf même si l'usage pour le moment est peu fréquent. (source https://html.spec.whatwg.org/multipage/links.html#attr-hyperlink-hreflang)</t>
  </si>
  <si>
    <t>REMERCIEMENTS</t>
  </si>
  <si>
    <t>OBDILCI remercie Stéphane Bortzmeyer (Afnic) pour ses informations et conseils éclairés ainsi que Matthieu Credou (.corsica) pour son guidage vers ICANN/CZDS</t>
  </si>
  <si>
    <t xml:space="preserve">Révision </t>
  </si>
  <si>
    <t>Pourcentage de sites ayant cette langue en option</t>
  </si>
  <si>
    <t xml:space="preserve"> https://doi.org/10.13140/RG.2.2.12097.72800 </t>
  </si>
  <si>
    <t>diagnostic confirmé par un pourcentage de sites anglais ou français de 86%.</t>
  </si>
  <si>
    <t>En fait, renseigné par le gestionnaire du réseau, .quebec acceuille les sites des populations autochtones.</t>
  </si>
  <si>
    <t>Le taux d'erreur est exceptionnellement haut avec plus de 80% de domaines non actifs sur le web, signe d'un grand nombre de réservations pour usage futur.</t>
  </si>
  <si>
    <t>Il est intéressant de voir la hiérarchie des langues derrière le français et l'anglais : allemand et espagnol, puis italien, portugais, japonais et hollandais,suivi par chinois, coréen et polonais</t>
  </si>
  <si>
    <t>LECTURE</t>
  </si>
  <si>
    <t>Il faut comprendre que 80% des sites sous le gTLD .quebec ont une version française et 46% des pages web sous .quebec sont en français</t>
  </si>
  <si>
    <t>Introduction des %SITES après extrapolation (pourcentage de sites ayant la langue en option) total des pourcentages = taux de multilinguisme</t>
  </si>
  <si>
    <t>ERR-DNS</t>
  </si>
  <si>
    <t>ERR-BLK</t>
  </si>
  <si>
    <t>ERR-CFG</t>
  </si>
  <si>
    <t>ERR-HTTP</t>
  </si>
  <si>
    <t>ERR-LANG</t>
  </si>
  <si>
    <t>ERR-TOT</t>
  </si>
  <si>
    <t>HDEF</t>
  </si>
  <si>
    <t>MECILDI a été bloqué par le pare-feu WAF (Web Application Firewall)  ou robots.txt ou le serveur (403,405)</t>
  </si>
  <si>
    <t>%SITES - FR</t>
  </si>
  <si>
    <t>%SITES - EN</t>
  </si>
  <si>
    <t>Facteur d'extrapolation dérivé de l'heuristique. Si proche de 2.5 le résulrat est excellent.</t>
  </si>
  <si>
    <t>Domaines</t>
  </si>
  <si>
    <t>SYNTHESE MESURES PROJET MECILDI DGLFLF, 21/4/2026, Mise à jour 23/7/26</t>
  </si>
  <si>
    <t>Une heuristique a été mise au point pour noter chaque site et ses valeurs paramétrées à partir de cet échantillon; sa pertinence a été vérifiée avec  TRANCO</t>
  </si>
  <si>
    <t>DataProvider.com 2025</t>
  </si>
  <si>
    <t>DIFFERENCE RELATIVE</t>
  </si>
  <si>
    <t>A TITRE DE COMPARAISON VOICI LES RÉSULTATS OBTENUS SUR LA BASE DE DATAPROVIDER.COM EN AOUT 2025</t>
  </si>
  <si>
    <t xml:space="preserve">Les différences en dessous de 20% sont normales, MECILDI ayant un échantillon plus grand et un traitement beaucoup plus précis, en particulier des cas d'erreur. </t>
  </si>
  <si>
    <t>Le cas de .paris pourrait s'expliquer par une évolution vers plus de multilinguisme entre 2025 et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</si>
</sst>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 _€_-;\-* #,##0\ _€_-;_-* &quot;-&quot;??\ _€_-;_-@_-"/>
    <numFmt numFmtId="166" formatCode="0.0000"/>
  </numFmts>
  <fonts count="19">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000000"/>
      <name val="Calibri"/>
      <family val="2"/>
    </font>
    <font>
      <b/>
      <sz val="10"/>
      <color theme="1"/>
      <name val="Calibri"/>
      <family val="2"/>
      <scheme val="minor"/>
    </font>
    <font>
      <b/>
      <sz val="12"/>
      <color theme="1"/>
      <name val="Calibri"/>
      <family val="2"/>
      <scheme val="minor"/>
    </font>
    <font>
      <sz val="10"/>
      <color theme="1"/>
      <name val="Calibri"/>
      <family val="2"/>
      <scheme val="minor"/>
    </font>
    <font>
      <sz val="11"/>
      <color rgb="FF0070C0"/>
      <name val="Calibri"/>
      <family val="2"/>
      <scheme val="minor"/>
    </font>
    <font>
      <b/>
      <sz val="11"/>
      <color rgb="FF0070C0"/>
      <name val="Calibri"/>
      <family val="2"/>
      <scheme val="minor"/>
    </font>
    <font>
      <b/>
      <sz val="11"/>
      <color rgb="FFFF0000"/>
      <name val="Calibri"/>
      <family val="2"/>
      <scheme val="minor"/>
    </font>
    <font>
      <sz val="11"/>
      <color rgb="FF000000"/>
      <name val="Calibri"/>
      <family val="2"/>
    </font>
    <font>
      <b/>
      <u val="double"/>
      <sz val="11"/>
      <color theme="1"/>
      <name val="Calibri"/>
      <family val="2"/>
      <scheme val="minor"/>
    </font>
    <font>
      <u/>
      <sz val="11"/>
      <color theme="10"/>
      <name val="Calibri"/>
      <family val="2"/>
      <scheme val="minor"/>
    </font>
    <font>
      <sz val="14"/>
      <color rgb="FF3C4043"/>
      <name val="Google Sans"/>
    </font>
    <font>
      <sz val="11"/>
      <name val="Calibri"/>
      <family val="2"/>
      <scheme val="minor"/>
    </font>
    <font>
      <sz val="11"/>
      <color rgb="FF00B0F0"/>
      <name val="Calibri"/>
      <family val="2"/>
      <scheme val="minor"/>
    </font>
    <font>
      <b/>
      <sz val="11"/>
      <color theme="7" tint="-0.249977111117893"/>
      <name val="Calibri"/>
      <family val="2"/>
      <scheme val="minor"/>
    </font>
    <font>
      <b/>
      <sz val="11"/>
      <color rgb="FF00B0F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FFCC"/>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EAECE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CCCC"/>
        <bgColor indexed="64"/>
      </patternFill>
    </fill>
    <fill>
      <patternFill patternType="solid">
        <fgColor rgb="FFFFFF00"/>
        <bgColor indexed="64"/>
      </patternFill>
    </fill>
    <fill>
      <patternFill patternType="solid">
        <fgColor rgb="FF99FF66"/>
        <bgColor indexed="64"/>
      </patternFill>
    </fill>
  </fills>
  <borders count="1">
    <border>
      <left/>
      <right/>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cellStyleXfs>
  <cellXfs count="174">
    <xf numFmtId="0" fontId="0" fillId="0" borderId="0" xfId="0"/>
    <xf numFmtId="10" fontId="4" fillId="0" borderId="0" xfId="0" applyNumberFormat="1" applyFont="1" applyAlignment="1">
      <alignment horizontal="left"/>
    </xf>
    <xf numFmtId="0" fontId="3" fillId="0" borderId="0" xfId="0" applyFont="1"/>
    <xf numFmtId="0" fontId="3" fillId="2" borderId="0" xfId="0" applyFont="1" applyFill="1"/>
    <xf numFmtId="0" fontId="5" fillId="3" borderId="0" xfId="0" applyFont="1" applyFill="1"/>
    <xf numFmtId="0" fontId="3" fillId="3" borderId="0" xfId="0" applyFont="1" applyFill="1"/>
    <xf numFmtId="0" fontId="6" fillId="4" borderId="0" xfId="0" applyFont="1" applyFill="1"/>
    <xf numFmtId="0" fontId="6" fillId="5" borderId="0" xfId="0" applyFont="1" applyFill="1"/>
    <xf numFmtId="0" fontId="6" fillId="7" borderId="0" xfId="0" applyFont="1" applyFill="1"/>
    <xf numFmtId="0" fontId="6" fillId="8" borderId="0" xfId="0" applyFont="1" applyFill="1"/>
    <xf numFmtId="0" fontId="6" fillId="0" borderId="0" xfId="0" applyFont="1"/>
    <xf numFmtId="0" fontId="0" fillId="2" borderId="0" xfId="0" applyFill="1"/>
    <xf numFmtId="0" fontId="0" fillId="3" borderId="0" xfId="0" applyFill="1"/>
    <xf numFmtId="0" fontId="0" fillId="4" borderId="0" xfId="0" applyFill="1"/>
    <xf numFmtId="0" fontId="7" fillId="5" borderId="0" xfId="0" applyFont="1" applyFill="1"/>
    <xf numFmtId="0" fontId="7" fillId="7" borderId="0" xfId="0" applyFont="1" applyFill="1"/>
    <xf numFmtId="0" fontId="7" fillId="8" borderId="0" xfId="0" applyFont="1" applyFill="1"/>
    <xf numFmtId="165" fontId="0" fillId="2" borderId="0" xfId="1" applyNumberFormat="1" applyFont="1" applyFill="1"/>
    <xf numFmtId="165" fontId="0" fillId="3" borderId="0" xfId="1" applyNumberFormat="1" applyFont="1" applyFill="1" applyAlignment="1">
      <alignment horizontal="center" vertical="center"/>
    </xf>
    <xf numFmtId="165" fontId="0" fillId="4" borderId="0" xfId="1" applyNumberFormat="1" applyFont="1" applyFill="1" applyAlignment="1">
      <alignment horizontal="center"/>
    </xf>
    <xf numFmtId="165" fontId="0" fillId="5" borderId="0" xfId="1" applyNumberFormat="1" applyFont="1" applyFill="1" applyAlignment="1">
      <alignment horizontal="center"/>
    </xf>
    <xf numFmtId="165" fontId="0" fillId="7" borderId="0" xfId="1" applyNumberFormat="1" applyFont="1" applyFill="1" applyAlignment="1">
      <alignment horizontal="center"/>
    </xf>
    <xf numFmtId="165" fontId="0" fillId="0" borderId="0" xfId="1" applyNumberFormat="1" applyFont="1" applyAlignment="1">
      <alignment horizontal="center"/>
    </xf>
    <xf numFmtId="0" fontId="0" fillId="2" borderId="0" xfId="0" applyFill="1" applyAlignment="1">
      <alignment horizontal="center"/>
    </xf>
    <xf numFmtId="2" fontId="0" fillId="3" borderId="0" xfId="0" applyNumberFormat="1" applyFill="1" applyAlignment="1">
      <alignment horizontal="center"/>
    </xf>
    <xf numFmtId="164" fontId="0" fillId="4" borderId="0" xfId="0" applyNumberFormat="1" applyFill="1" applyAlignment="1">
      <alignment horizontal="center"/>
    </xf>
    <xf numFmtId="0" fontId="0" fillId="4" borderId="0" xfId="0" applyFill="1" applyAlignment="1">
      <alignment horizontal="center"/>
    </xf>
    <xf numFmtId="0" fontId="0" fillId="5" borderId="0" xfId="0" applyFill="1" applyAlignment="1">
      <alignment horizontal="center"/>
    </xf>
    <xf numFmtId="0" fontId="0" fillId="7" borderId="0" xfId="0" applyFill="1" applyAlignment="1">
      <alignment horizontal="center"/>
    </xf>
    <xf numFmtId="164" fontId="2" fillId="8" borderId="0" xfId="0" applyNumberFormat="1" applyFont="1" applyFill="1" applyAlignment="1">
      <alignment horizontal="center"/>
    </xf>
    <xf numFmtId="0" fontId="0" fillId="8" borderId="0" xfId="0" applyFill="1" applyAlignment="1">
      <alignment horizontal="center"/>
    </xf>
    <xf numFmtId="0" fontId="0" fillId="0" borderId="0" xfId="0" applyAlignment="1">
      <alignment horizontal="center"/>
    </xf>
    <xf numFmtId="9" fontId="3" fillId="2" borderId="0" xfId="0" applyNumberFormat="1" applyFont="1" applyFill="1"/>
    <xf numFmtId="10" fontId="3" fillId="4" borderId="0" xfId="0" applyNumberFormat="1" applyFont="1" applyFill="1" applyAlignment="1">
      <alignment horizontal="center"/>
    </xf>
    <xf numFmtId="0" fontId="3" fillId="4" borderId="0" xfId="0" applyFont="1" applyFill="1" applyAlignment="1">
      <alignment horizontal="center"/>
    </xf>
    <xf numFmtId="10" fontId="9" fillId="5" borderId="0" xfId="0" applyNumberFormat="1" applyFont="1" applyFill="1" applyAlignment="1">
      <alignment horizontal="center"/>
    </xf>
    <xf numFmtId="0" fontId="3" fillId="5" borderId="0" xfId="0" applyFont="1" applyFill="1" applyAlignment="1">
      <alignment horizontal="center"/>
    </xf>
    <xf numFmtId="10" fontId="10" fillId="7" borderId="0" xfId="0" applyNumberFormat="1" applyFont="1" applyFill="1" applyAlignment="1">
      <alignment horizontal="center"/>
    </xf>
    <xf numFmtId="0" fontId="3" fillId="7" borderId="0" xfId="0" applyFont="1" applyFill="1" applyAlignment="1">
      <alignment horizontal="center"/>
    </xf>
    <xf numFmtId="10" fontId="3" fillId="8" borderId="0" xfId="0" applyNumberFormat="1" applyFont="1" applyFill="1" applyAlignment="1">
      <alignment horizontal="center"/>
    </xf>
    <xf numFmtId="0" fontId="3" fillId="8" borderId="0" xfId="0" applyFont="1" applyFill="1" applyAlignment="1">
      <alignment horizontal="center"/>
    </xf>
    <xf numFmtId="0" fontId="3" fillId="0" borderId="0" xfId="0" applyFont="1" applyAlignment="1">
      <alignment horizontal="center"/>
    </xf>
    <xf numFmtId="164" fontId="0" fillId="5" borderId="0" xfId="0" applyNumberFormat="1" applyFill="1" applyAlignment="1">
      <alignment horizontal="center"/>
    </xf>
    <xf numFmtId="9" fontId="0" fillId="2" borderId="0" xfId="0" applyNumberFormat="1" applyFill="1"/>
    <xf numFmtId="10" fontId="0" fillId="3" borderId="0" xfId="2" applyNumberFormat="1" applyFont="1" applyFill="1" applyAlignment="1">
      <alignment horizontal="center"/>
    </xf>
    <xf numFmtId="10" fontId="0" fillId="4" borderId="0" xfId="0" applyNumberFormat="1" applyFill="1" applyAlignment="1">
      <alignment horizontal="center"/>
    </xf>
    <xf numFmtId="10" fontId="0" fillId="5" borderId="0" xfId="0" applyNumberFormat="1" applyFill="1" applyAlignment="1">
      <alignment horizontal="center"/>
    </xf>
    <xf numFmtId="10" fontId="0" fillId="7" borderId="0" xfId="0" applyNumberFormat="1" applyFill="1" applyAlignment="1">
      <alignment horizontal="center"/>
    </xf>
    <xf numFmtId="10" fontId="0" fillId="8" borderId="0" xfId="0" applyNumberFormat="1" applyFill="1" applyAlignment="1">
      <alignment horizontal="center"/>
    </xf>
    <xf numFmtId="164" fontId="0" fillId="4" borderId="0" xfId="1" applyFont="1" applyFill="1" applyAlignment="1">
      <alignment horizontal="center"/>
    </xf>
    <xf numFmtId="164" fontId="0" fillId="8" borderId="0" xfId="1" applyFont="1" applyFill="1" applyAlignment="1">
      <alignment horizontal="center"/>
    </xf>
    <xf numFmtId="10" fontId="0" fillId="2" borderId="0" xfId="2" applyNumberFormat="1" applyFont="1" applyFill="1"/>
    <xf numFmtId="10" fontId="2" fillId="7" borderId="0" xfId="0" applyNumberFormat="1" applyFont="1" applyFill="1" applyAlignment="1">
      <alignment horizontal="center"/>
    </xf>
    <xf numFmtId="10" fontId="8" fillId="4" borderId="0" xfId="0" applyNumberFormat="1" applyFont="1" applyFill="1" applyAlignment="1">
      <alignment horizontal="center"/>
    </xf>
    <xf numFmtId="10" fontId="2" fillId="8" borderId="0" xfId="0" applyNumberFormat="1" applyFont="1" applyFill="1" applyAlignment="1">
      <alignment horizontal="center"/>
    </xf>
    <xf numFmtId="166" fontId="0" fillId="2" borderId="0" xfId="0" applyNumberFormat="1" applyFill="1" applyAlignment="1">
      <alignment horizontal="left"/>
    </xf>
    <xf numFmtId="10" fontId="0" fillId="2" borderId="0" xfId="0" applyNumberFormat="1" applyFill="1" applyAlignment="1">
      <alignment horizontal="center"/>
    </xf>
    <xf numFmtId="0" fontId="11" fillId="3" borderId="0" xfId="0" applyFont="1" applyFill="1"/>
    <xf numFmtId="10" fontId="3" fillId="4" borderId="0" xfId="0" applyNumberFormat="1" applyFont="1" applyFill="1"/>
    <xf numFmtId="10" fontId="3" fillId="5" borderId="0" xfId="0" applyNumberFormat="1" applyFont="1" applyFill="1"/>
    <xf numFmtId="10" fontId="3" fillId="5" borderId="0" xfId="0" applyNumberFormat="1" applyFont="1" applyFill="1" applyAlignment="1">
      <alignment horizontal="center"/>
    </xf>
    <xf numFmtId="10" fontId="3" fillId="6" borderId="0" xfId="0" applyNumberFormat="1" applyFont="1" applyFill="1"/>
    <xf numFmtId="0" fontId="0" fillId="7" borderId="0" xfId="0" applyFill="1"/>
    <xf numFmtId="0" fontId="0" fillId="8" borderId="0" xfId="0" applyFill="1"/>
    <xf numFmtId="10" fontId="0" fillId="4" borderId="0" xfId="0" applyNumberFormat="1" applyFill="1"/>
    <xf numFmtId="10" fontId="0" fillId="5" borderId="0" xfId="0" applyNumberFormat="1" applyFill="1"/>
    <xf numFmtId="10" fontId="0" fillId="6" borderId="0" xfId="0" applyNumberFormat="1" applyFill="1"/>
    <xf numFmtId="10" fontId="12" fillId="7" borderId="0" xfId="0" applyNumberFormat="1" applyFont="1" applyFill="1" applyAlignment="1">
      <alignment horizontal="center"/>
    </xf>
    <xf numFmtId="0" fontId="3" fillId="8" borderId="0" xfId="0" applyFont="1" applyFill="1"/>
    <xf numFmtId="0" fontId="4" fillId="3" borderId="0" xfId="0" applyFont="1" applyFill="1"/>
    <xf numFmtId="10" fontId="12" fillId="5" borderId="0" xfId="0" applyNumberFormat="1" applyFont="1" applyFill="1"/>
    <xf numFmtId="10" fontId="12" fillId="5" borderId="0" xfId="0" applyNumberFormat="1" applyFont="1" applyFill="1" applyAlignment="1">
      <alignment horizontal="center"/>
    </xf>
    <xf numFmtId="0" fontId="3" fillId="7" borderId="0" xfId="0" applyFont="1" applyFill="1"/>
    <xf numFmtId="10" fontId="3" fillId="7" borderId="0" xfId="0" applyNumberFormat="1" applyFont="1" applyFill="1" applyAlignment="1">
      <alignment horizontal="center"/>
    </xf>
    <xf numFmtId="166" fontId="3" fillId="2" borderId="0" xfId="0" applyNumberFormat="1" applyFont="1" applyFill="1" applyAlignment="1">
      <alignment horizontal="left"/>
    </xf>
    <xf numFmtId="10" fontId="3" fillId="2" borderId="0" xfId="0" applyNumberFormat="1" applyFont="1" applyFill="1" applyAlignment="1">
      <alignment horizontal="center"/>
    </xf>
    <xf numFmtId="14" fontId="0" fillId="0" borderId="0" xfId="0" applyNumberFormat="1"/>
    <xf numFmtId="0" fontId="13" fillId="0" borderId="0" xfId="3"/>
    <xf numFmtId="0" fontId="14" fillId="0" borderId="0" xfId="0" applyFont="1" applyAlignment="1">
      <alignment horizontal="left" vertical="center" indent="1"/>
    </xf>
    <xf numFmtId="0" fontId="6" fillId="9" borderId="0" xfId="0" applyFont="1" applyFill="1"/>
    <xf numFmtId="0" fontId="7" fillId="9" borderId="0" xfId="0" applyFont="1" applyFill="1"/>
    <xf numFmtId="0" fontId="0" fillId="9" borderId="0" xfId="0" applyFill="1"/>
    <xf numFmtId="165" fontId="0" fillId="10" borderId="0" xfId="1" applyNumberFormat="1" applyFont="1" applyFill="1" applyAlignment="1">
      <alignment horizontal="center"/>
    </xf>
    <xf numFmtId="165" fontId="0" fillId="9" borderId="0" xfId="1" applyNumberFormat="1" applyFont="1" applyFill="1" applyAlignment="1">
      <alignment horizontal="center"/>
    </xf>
    <xf numFmtId="0" fontId="0" fillId="9" borderId="0" xfId="0" applyFill="1" applyAlignment="1">
      <alignment horizontal="center"/>
    </xf>
    <xf numFmtId="10" fontId="3" fillId="9" borderId="0" xfId="0" applyNumberFormat="1" applyFont="1" applyFill="1" applyAlignment="1">
      <alignment horizontal="center"/>
    </xf>
    <xf numFmtId="0" fontId="3" fillId="9" borderId="0" xfId="0" applyFont="1" applyFill="1" applyAlignment="1">
      <alignment horizontal="center"/>
    </xf>
    <xf numFmtId="10" fontId="0" fillId="9" borderId="0" xfId="0" applyNumberFormat="1" applyFill="1" applyAlignment="1">
      <alignment horizontal="center"/>
    </xf>
    <xf numFmtId="164" fontId="0" fillId="9" borderId="0" xfId="1" applyFont="1" applyFill="1" applyAlignment="1">
      <alignment horizontal="center"/>
    </xf>
    <xf numFmtId="10" fontId="2" fillId="9" borderId="0" xfId="0" applyNumberFormat="1" applyFont="1" applyFill="1" applyAlignment="1">
      <alignment horizontal="center"/>
    </xf>
    <xf numFmtId="0" fontId="3" fillId="9" borderId="0" xfId="0" applyFont="1" applyFill="1"/>
    <xf numFmtId="0" fontId="6" fillId="11" borderId="0" xfId="0" applyFont="1" applyFill="1"/>
    <xf numFmtId="0" fontId="7" fillId="11" borderId="0" xfId="0" applyFont="1" applyFill="1"/>
    <xf numFmtId="165" fontId="0" fillId="11" borderId="0" xfId="1" applyNumberFormat="1" applyFont="1" applyFill="1" applyAlignment="1">
      <alignment horizontal="center"/>
    </xf>
    <xf numFmtId="0" fontId="0" fillId="11" borderId="0" xfId="0" applyFill="1" applyAlignment="1">
      <alignment horizontal="center"/>
    </xf>
    <xf numFmtId="164" fontId="15" fillId="9" borderId="0" xfId="0" applyNumberFormat="1" applyFont="1" applyFill="1" applyAlignment="1">
      <alignment horizontal="center"/>
    </xf>
    <xf numFmtId="10" fontId="3" fillId="11" borderId="0" xfId="0" applyNumberFormat="1" applyFont="1" applyFill="1" applyAlignment="1">
      <alignment horizontal="center"/>
    </xf>
    <xf numFmtId="0" fontId="3" fillId="11" borderId="0" xfId="0" applyFont="1" applyFill="1" applyAlignment="1">
      <alignment horizontal="center"/>
    </xf>
    <xf numFmtId="10" fontId="2" fillId="5" borderId="0" xfId="0" applyNumberFormat="1" applyFont="1" applyFill="1" applyAlignment="1">
      <alignment horizontal="center"/>
    </xf>
    <xf numFmtId="10" fontId="0" fillId="11" borderId="0" xfId="0" applyNumberFormat="1" applyFill="1" applyAlignment="1">
      <alignment horizontal="center"/>
    </xf>
    <xf numFmtId="10" fontId="8" fillId="8" borderId="0" xfId="0" applyNumberFormat="1" applyFont="1" applyFill="1" applyAlignment="1">
      <alignment horizontal="center"/>
    </xf>
    <xf numFmtId="164" fontId="8" fillId="5" borderId="0" xfId="1" applyFont="1" applyFill="1" applyAlignment="1">
      <alignment horizontal="center"/>
    </xf>
    <xf numFmtId="164" fontId="2" fillId="7" borderId="0" xfId="1" applyFont="1" applyFill="1" applyAlignment="1">
      <alignment horizontal="center"/>
    </xf>
    <xf numFmtId="164" fontId="0" fillId="11" borderId="0" xfId="1" applyFont="1" applyFill="1" applyAlignment="1">
      <alignment horizontal="center"/>
    </xf>
    <xf numFmtId="10" fontId="8" fillId="5" borderId="0" xfId="0" applyNumberFormat="1" applyFont="1" applyFill="1" applyAlignment="1">
      <alignment horizontal="center"/>
    </xf>
    <xf numFmtId="0" fontId="8" fillId="5" borderId="0" xfId="0" applyFont="1" applyFill="1" applyAlignment="1">
      <alignment horizontal="center"/>
    </xf>
    <xf numFmtId="10" fontId="8" fillId="11" borderId="0" xfId="0" applyNumberFormat="1" applyFont="1" applyFill="1" applyAlignment="1">
      <alignment horizontal="center"/>
    </xf>
    <xf numFmtId="10" fontId="2" fillId="11" borderId="0" xfId="0" applyNumberFormat="1" applyFont="1" applyFill="1" applyAlignment="1">
      <alignment horizontal="center"/>
    </xf>
    <xf numFmtId="10" fontId="15" fillId="9" borderId="0" xfId="0" applyNumberFormat="1" applyFont="1" applyFill="1" applyAlignment="1">
      <alignment horizontal="center"/>
    </xf>
    <xf numFmtId="10" fontId="15" fillId="7" borderId="0" xfId="0" applyNumberFormat="1" applyFont="1" applyFill="1" applyAlignment="1">
      <alignment horizontal="center"/>
    </xf>
    <xf numFmtId="0" fontId="3" fillId="11" borderId="0" xfId="0" applyFont="1" applyFill="1"/>
    <xf numFmtId="0" fontId="0" fillId="11" borderId="0" xfId="0" applyFill="1"/>
    <xf numFmtId="10" fontId="4" fillId="6" borderId="0" xfId="0" applyNumberFormat="1" applyFont="1" applyFill="1"/>
    <xf numFmtId="10" fontId="0" fillId="0" borderId="0" xfId="0" applyNumberFormat="1"/>
    <xf numFmtId="10" fontId="3" fillId="0" borderId="0" xfId="0" applyNumberFormat="1" applyFont="1"/>
    <xf numFmtId="0" fontId="4" fillId="0" borderId="0" xfId="0" applyFont="1"/>
    <xf numFmtId="10" fontId="11" fillId="6" borderId="0" xfId="0" applyNumberFormat="1" applyFont="1" applyFill="1"/>
    <xf numFmtId="0" fontId="11" fillId="0" borderId="0" xfId="0" applyFont="1"/>
    <xf numFmtId="0" fontId="3" fillId="4" borderId="0" xfId="0" applyFont="1" applyFill="1"/>
    <xf numFmtId="0" fontId="0" fillId="4" borderId="0" xfId="0" applyFont="1" applyFill="1"/>
    <xf numFmtId="0" fontId="11" fillId="4" borderId="0" xfId="0" applyFont="1" applyFill="1"/>
    <xf numFmtId="10" fontId="11" fillId="4" borderId="0" xfId="0" applyNumberFormat="1" applyFont="1" applyFill="1"/>
    <xf numFmtId="0" fontId="3" fillId="6" borderId="0" xfId="0" applyFont="1" applyFill="1"/>
    <xf numFmtId="0" fontId="0" fillId="6" borderId="0" xfId="0" applyFont="1" applyFill="1"/>
    <xf numFmtId="0" fontId="11" fillId="6" borderId="0" xfId="0" applyFont="1" applyFill="1"/>
    <xf numFmtId="10" fontId="0" fillId="6" borderId="0" xfId="0" applyNumberFormat="1" applyFont="1" applyFill="1"/>
    <xf numFmtId="0" fontId="3" fillId="5" borderId="0" xfId="0" applyFont="1" applyFill="1"/>
    <xf numFmtId="0" fontId="0" fillId="5" borderId="0" xfId="0" applyFill="1"/>
    <xf numFmtId="10" fontId="0" fillId="5" borderId="0" xfId="0" applyNumberFormat="1" applyFill="1" applyAlignment="1">
      <alignment wrapText="1"/>
    </xf>
    <xf numFmtId="0" fontId="0" fillId="12" borderId="0" xfId="0" applyFill="1"/>
    <xf numFmtId="14" fontId="0" fillId="12" borderId="0" xfId="0" applyNumberFormat="1" applyFill="1"/>
    <xf numFmtId="0" fontId="6" fillId="10" borderId="0" xfId="0" applyFont="1" applyFill="1"/>
    <xf numFmtId="0" fontId="6" fillId="13" borderId="0" xfId="0" applyFont="1" applyFill="1"/>
    <xf numFmtId="0" fontId="7" fillId="4" borderId="0" xfId="0" applyFont="1" applyFill="1"/>
    <xf numFmtId="0" fontId="7" fillId="10" borderId="0" xfId="0" applyFont="1" applyFill="1"/>
    <xf numFmtId="0" fontId="0" fillId="13" borderId="0" xfId="0" applyFill="1"/>
    <xf numFmtId="165" fontId="0" fillId="13" borderId="0" xfId="1" applyNumberFormat="1" applyFont="1" applyFill="1" applyAlignment="1">
      <alignment horizontal="center"/>
    </xf>
    <xf numFmtId="164" fontId="0" fillId="10" borderId="0" xfId="0" applyNumberFormat="1" applyFill="1" applyAlignment="1">
      <alignment horizontal="center"/>
    </xf>
    <xf numFmtId="0" fontId="0" fillId="10" borderId="0" xfId="0" applyFill="1" applyAlignment="1">
      <alignment horizontal="center"/>
    </xf>
    <xf numFmtId="164" fontId="15" fillId="7" borderId="0" xfId="0" applyNumberFormat="1" applyFont="1" applyFill="1" applyAlignment="1">
      <alignment horizontal="center"/>
    </xf>
    <xf numFmtId="164" fontId="2" fillId="11" borderId="0" xfId="0" applyNumberFormat="1" applyFont="1" applyFill="1" applyAlignment="1">
      <alignment horizontal="center"/>
    </xf>
    <xf numFmtId="164" fontId="2" fillId="13" borderId="0" xfId="0" applyNumberFormat="1" applyFont="1" applyFill="1" applyAlignment="1">
      <alignment horizontal="center"/>
    </xf>
    <xf numFmtId="0" fontId="0" fillId="13" borderId="0" xfId="0" applyFill="1" applyAlignment="1">
      <alignment horizontal="center"/>
    </xf>
    <xf numFmtId="10" fontId="3" fillId="10" borderId="0" xfId="0" applyNumberFormat="1" applyFont="1" applyFill="1" applyAlignment="1">
      <alignment horizontal="center"/>
    </xf>
    <xf numFmtId="0" fontId="3" fillId="10" borderId="0" xfId="0" applyFont="1" applyFill="1" applyAlignment="1">
      <alignment horizontal="center"/>
    </xf>
    <xf numFmtId="10" fontId="3" fillId="13" borderId="0" xfId="0" applyNumberFormat="1" applyFont="1" applyFill="1" applyAlignment="1">
      <alignment horizontal="center"/>
    </xf>
    <xf numFmtId="0" fontId="3" fillId="13" borderId="0" xfId="0" applyFont="1" applyFill="1" applyAlignment="1">
      <alignment horizontal="center"/>
    </xf>
    <xf numFmtId="164" fontId="16" fillId="7" borderId="0" xfId="0" applyNumberFormat="1" applyFont="1" applyFill="1" applyAlignment="1">
      <alignment horizontal="center"/>
    </xf>
    <xf numFmtId="164" fontId="16" fillId="9" borderId="0" xfId="0" applyNumberFormat="1" applyFont="1" applyFill="1" applyAlignment="1">
      <alignment horizontal="center"/>
    </xf>
    <xf numFmtId="10" fontId="0" fillId="10" borderId="0" xfId="0" applyNumberFormat="1" applyFill="1" applyAlignment="1">
      <alignment horizontal="center"/>
    </xf>
    <xf numFmtId="10" fontId="0" fillId="13" borderId="0" xfId="0" applyNumberFormat="1" applyFill="1" applyAlignment="1">
      <alignment horizontal="center"/>
    </xf>
    <xf numFmtId="10" fontId="8" fillId="13" borderId="0" xfId="0" applyNumberFormat="1" applyFont="1" applyFill="1" applyAlignment="1">
      <alignment horizontal="center"/>
    </xf>
    <xf numFmtId="164" fontId="0" fillId="10" borderId="0" xfId="1" applyFont="1" applyFill="1" applyAlignment="1">
      <alignment horizontal="center"/>
    </xf>
    <xf numFmtId="164" fontId="0" fillId="13" borderId="0" xfId="1" applyFont="1" applyFill="1" applyAlignment="1">
      <alignment horizontal="center"/>
    </xf>
    <xf numFmtId="10" fontId="16" fillId="9" borderId="0" xfId="0" applyNumberFormat="1" applyFont="1" applyFill="1" applyAlignment="1">
      <alignment horizontal="center"/>
    </xf>
    <xf numFmtId="10" fontId="8" fillId="10" borderId="0" xfId="0" applyNumberFormat="1" applyFont="1" applyFill="1" applyAlignment="1">
      <alignment horizontal="center"/>
    </xf>
    <xf numFmtId="10" fontId="2" fillId="13" borderId="0" xfId="0" applyNumberFormat="1" applyFont="1" applyFill="1" applyAlignment="1">
      <alignment horizontal="center"/>
    </xf>
    <xf numFmtId="10" fontId="11" fillId="3" borderId="0" xfId="2" applyNumberFormat="1" applyFont="1" applyFill="1" applyAlignment="1">
      <alignment horizontal="right"/>
    </xf>
    <xf numFmtId="10" fontId="3" fillId="10" borderId="0" xfId="0" applyNumberFormat="1" applyFont="1" applyFill="1"/>
    <xf numFmtId="10" fontId="0" fillId="10" borderId="0" xfId="0" applyNumberFormat="1" applyFill="1"/>
    <xf numFmtId="10" fontId="12" fillId="7" borderId="0" xfId="0" applyNumberFormat="1" applyFont="1" applyFill="1"/>
    <xf numFmtId="0" fontId="3" fillId="13" borderId="0" xfId="0" applyFont="1" applyFill="1"/>
    <xf numFmtId="10" fontId="4" fillId="3" borderId="0" xfId="2" applyNumberFormat="1" applyFont="1" applyFill="1" applyAlignment="1">
      <alignment horizontal="right"/>
    </xf>
    <xf numFmtId="10" fontId="12" fillId="10" borderId="0" xfId="0" applyNumberFormat="1" applyFont="1" applyFill="1"/>
    <xf numFmtId="10" fontId="12" fillId="10" borderId="0" xfId="0" applyNumberFormat="1" applyFont="1" applyFill="1" applyAlignment="1">
      <alignment horizontal="center"/>
    </xf>
    <xf numFmtId="0" fontId="0" fillId="6" borderId="0" xfId="0" applyFill="1"/>
    <xf numFmtId="0" fontId="3" fillId="12" borderId="0" xfId="0" applyFont="1" applyFill="1" applyAlignment="1">
      <alignment horizontal="left"/>
    </xf>
    <xf numFmtId="10" fontId="0" fillId="2" borderId="0" xfId="0" applyNumberFormat="1" applyFill="1"/>
    <xf numFmtId="10" fontId="3" fillId="3" borderId="0" xfId="2" applyNumberFormat="1" applyFont="1" applyFill="1" applyAlignment="1">
      <alignment horizontal="left"/>
    </xf>
    <xf numFmtId="164" fontId="0" fillId="3" borderId="0" xfId="1" applyFont="1" applyFill="1" applyAlignment="1">
      <alignment horizontal="center"/>
    </xf>
    <xf numFmtId="3" fontId="17" fillId="5" borderId="0" xfId="0" applyNumberFormat="1" applyFont="1" applyFill="1"/>
    <xf numFmtId="10" fontId="18" fillId="5" borderId="0" xfId="2" applyNumberFormat="1" applyFont="1" applyFill="1" applyBorder="1"/>
    <xf numFmtId="10" fontId="16" fillId="5" borderId="0" xfId="2" applyNumberFormat="1" applyFont="1" applyFill="1" applyBorder="1"/>
    <xf numFmtId="10" fontId="16" fillId="5" borderId="0" xfId="2" applyNumberFormat="1" applyFont="1" applyFill="1"/>
  </cellXfs>
  <cellStyles count="4">
    <cellStyle name="Lien hypertexte" xfId="3" builtinId="8"/>
    <cellStyle name="Milliers" xfId="1" builtinId="3"/>
    <cellStyle name="Normal" xfId="0" builtinId="0"/>
    <cellStyle name="Pourcentage" xfId="2" builtinId="5"/>
  </cellStyles>
  <dxfs count="0"/>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13</xdr:col>
      <xdr:colOff>695325</xdr:colOff>
      <xdr:row>0</xdr:row>
      <xdr:rowOff>0</xdr:rowOff>
    </xdr:from>
    <xdr:to>
      <xdr:col>18</xdr:col>
      <xdr:colOff>390525</xdr:colOff>
      <xdr:row>8</xdr:row>
      <xdr:rowOff>156845</xdr:rowOff>
    </xdr:to>
    <xdr:pic>
      <xdr:nvPicPr>
        <xdr:cNvPr id="2" name="Image 1">
          <a:extLst>
            <a:ext uri="{FF2B5EF4-FFF2-40B4-BE49-F238E27FC236}">
              <a16:creationId xmlns:a16="http://schemas.microsoft.com/office/drawing/2014/main" id="{E1F32A5A-333B-4ADD-B58A-93DFB47FFF3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0"/>
          <a:ext cx="3505200" cy="1680845"/>
        </a:xfrm>
        <a:prstGeom prst="rect">
          <a:avLst/>
        </a:prstGeom>
        <a:noFill/>
        <a:ln>
          <a:noFill/>
        </a:ln>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obdilci.org/wp-content/uploads/2026/04/MECILDI-Results1.xlsx" TargetMode="External"/><Relationship Id="rId3" Type="http://schemas.openxmlformats.org/officeDocument/2006/relationships/hyperlink" Target="https://www.culture.gouv.fr/nous-connaitre/organisation-du-ministere/la-delegation-generale-a-la-langue-francaise-et-aux-langues-de-france" TargetMode="External"/><Relationship Id="rId7" Type="http://schemas.openxmlformats.org/officeDocument/2006/relationships/hyperlink" Target="https://www.obdilci.org/projets/autres/mlreports-2/" TargetMode="External"/><Relationship Id="rId2" Type="http://schemas.openxmlformats.org/officeDocument/2006/relationships/hyperlink" Target="https://www.obdilci.org/projets/mecildi/" TargetMode="External"/><Relationship Id="rId1" Type="http://schemas.openxmlformats.org/officeDocument/2006/relationships/hyperlink" Target="https://obdilci.org/" TargetMode="External"/><Relationship Id="rId6" Type="http://schemas.openxmlformats.org/officeDocument/2006/relationships/hyperlink" Target="https://www.obdilci.org/projets/principal/" TargetMode="External"/><Relationship Id="rId5" Type="http://schemas.openxmlformats.org/officeDocument/2006/relationships/hyperlink" Target="https://creativecommons.org/licenses/by-sa/4.0/" TargetMode="External"/><Relationship Id="rId4" Type="http://schemas.openxmlformats.org/officeDocument/2006/relationships/hyperlink" Target="https://tranco-list.eu/" TargetMode="External"/><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s://domini.cat/documents/Estudi_Daniel_Pimienta.pdf" TargetMode="External"/><Relationship Id="rId2" Type="http://schemas.openxmlformats.org/officeDocument/2006/relationships/hyperlink" Target="https://www.obdilci.org/wp-content/uploads/2025/10/WebMulti7.pdf" TargetMode="External"/><Relationship Id="rId1" Type="http://schemas.openxmlformats.org/officeDocument/2006/relationships/hyperlink" Target="https://www.obdilci.org/wp-content/uploads/2026/01/BabelIA-DLI.pdf" TargetMode="External"/><Relationship Id="rId6" Type="http://schemas.openxmlformats.org/officeDocument/2006/relationships/hyperlink" Target="https://www.obdilci.org/wp-content/uploads/2025/03/WebMultilingualismReport2.pdf" TargetMode="External"/><Relationship Id="rId5" Type="http://schemas.openxmlformats.org/officeDocument/2006/relationships/hyperlink" Target="https://www.obdilci.org/wp-content/uploads/2025/08/TECHNICAL-REPORT-DATAP5.pdf" TargetMode="External"/><Relationship Id="rId4" Type="http://schemas.openxmlformats.org/officeDocument/2006/relationships/hyperlink" Target="https://www.obdilci.org/wp-content/uploads/2025/05/WebMulti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8414C-DAE7-4A63-B464-E40CE8768228}">
  <dimension ref="A1:M44"/>
  <sheetViews>
    <sheetView workbookViewId="0">
      <selection activeCell="A6" sqref="A6"/>
    </sheetView>
  </sheetViews>
  <sheetFormatPr baseColWidth="10" defaultRowHeight="15"/>
  <cols>
    <col min="1" max="1" width="20.7109375" customWidth="1"/>
    <col min="3" max="3" width="17" customWidth="1"/>
  </cols>
  <sheetData>
    <row r="1" spans="1:13">
      <c r="A1" s="2" t="s">
        <v>74</v>
      </c>
      <c r="B1" s="76">
        <v>46132</v>
      </c>
      <c r="D1" s="77" t="s">
        <v>75</v>
      </c>
      <c r="F1" s="13" t="s">
        <v>76</v>
      </c>
      <c r="G1" s="77" t="s">
        <v>77</v>
      </c>
    </row>
    <row r="2" spans="1:13">
      <c r="A2" s="129" t="s">
        <v>216</v>
      </c>
      <c r="B2" s="130">
        <v>46193</v>
      </c>
      <c r="C2" s="129" t="s">
        <v>225</v>
      </c>
      <c r="D2" s="129"/>
      <c r="E2" s="129"/>
      <c r="F2" s="129"/>
      <c r="G2" s="129"/>
      <c r="H2" s="129"/>
      <c r="I2" s="129"/>
      <c r="J2" s="129"/>
      <c r="K2" s="129"/>
      <c r="L2" s="129"/>
      <c r="M2" s="129"/>
    </row>
    <row r="3" spans="1:13">
      <c r="A3" s="2" t="s">
        <v>95</v>
      </c>
    </row>
    <row r="4" spans="1:13">
      <c r="A4" s="126" t="s">
        <v>198</v>
      </c>
      <c r="B4" s="127"/>
      <c r="C4" s="127"/>
      <c r="D4" s="127"/>
      <c r="E4" s="127"/>
    </row>
    <row r="5" spans="1:13">
      <c r="A5" t="s">
        <v>78</v>
      </c>
      <c r="B5" s="77" t="s">
        <v>79</v>
      </c>
    </row>
    <row r="6" spans="1:13">
      <c r="A6" t="s">
        <v>80</v>
      </c>
      <c r="B6" s="77" t="s">
        <v>81</v>
      </c>
    </row>
    <row r="7" spans="1:13">
      <c r="A7" t="s">
        <v>82</v>
      </c>
      <c r="B7" s="77" t="s">
        <v>83</v>
      </c>
    </row>
    <row r="8" spans="1:13">
      <c r="A8" t="s">
        <v>84</v>
      </c>
      <c r="B8" s="77" t="s">
        <v>85</v>
      </c>
    </row>
    <row r="9" spans="1:13">
      <c r="A9" t="s">
        <v>86</v>
      </c>
      <c r="B9" s="77" t="s">
        <v>218</v>
      </c>
    </row>
    <row r="10" spans="1:13">
      <c r="A10" t="s">
        <v>87</v>
      </c>
    </row>
    <row r="11" spans="1:13">
      <c r="A11" t="s">
        <v>199</v>
      </c>
    </row>
    <row r="12" spans="1:13">
      <c r="A12" t="s">
        <v>200</v>
      </c>
      <c r="B12" s="2"/>
    </row>
    <row r="13" spans="1:13">
      <c r="A13" t="s">
        <v>201</v>
      </c>
    </row>
    <row r="14" spans="1:13">
      <c r="A14" t="s">
        <v>88</v>
      </c>
    </row>
    <row r="15" spans="1:13">
      <c r="A15" t="s">
        <v>239</v>
      </c>
    </row>
    <row r="16" spans="1:13">
      <c r="A16" t="s">
        <v>202</v>
      </c>
    </row>
    <row r="18" spans="1:12" s="2" customFormat="1">
      <c r="A18" s="2" t="s">
        <v>214</v>
      </c>
      <c r="B18" s="2" t="s">
        <v>215</v>
      </c>
    </row>
    <row r="20" spans="1:12">
      <c r="A20" s="2" t="s">
        <v>89</v>
      </c>
    </row>
    <row r="21" spans="1:12">
      <c r="A21" t="s">
        <v>2</v>
      </c>
      <c r="B21" t="s">
        <v>3</v>
      </c>
    </row>
    <row r="22" spans="1:12">
      <c r="A22" t="s">
        <v>4</v>
      </c>
      <c r="B22" t="s">
        <v>5</v>
      </c>
    </row>
    <row r="23" spans="1:12">
      <c r="A23" t="s">
        <v>6</v>
      </c>
      <c r="B23" t="s">
        <v>7</v>
      </c>
    </row>
    <row r="24" spans="1:12">
      <c r="A24" t="s">
        <v>8</v>
      </c>
      <c r="B24" t="s">
        <v>9</v>
      </c>
    </row>
    <row r="25" spans="1:12">
      <c r="A25" t="s">
        <v>10</v>
      </c>
      <c r="B25" t="s">
        <v>11</v>
      </c>
    </row>
    <row r="26" spans="1:12">
      <c r="A26" t="s">
        <v>232</v>
      </c>
      <c r="B26" t="s">
        <v>236</v>
      </c>
    </row>
    <row r="27" spans="1:12">
      <c r="A27" t="s">
        <v>12</v>
      </c>
      <c r="B27" t="s">
        <v>203</v>
      </c>
    </row>
    <row r="28" spans="1:12">
      <c r="A28" t="s">
        <v>13</v>
      </c>
      <c r="B28" t="s">
        <v>204</v>
      </c>
    </row>
    <row r="29" spans="1:12" ht="18">
      <c r="A29" t="s">
        <v>14</v>
      </c>
      <c r="B29" t="s">
        <v>15</v>
      </c>
      <c r="L29" s="78"/>
    </row>
    <row r="30" spans="1:12">
      <c r="A30" t="s">
        <v>226</v>
      </c>
      <c r="B30" t="s">
        <v>16</v>
      </c>
    </row>
    <row r="31" spans="1:12">
      <c r="A31" t="s">
        <v>227</v>
      </c>
      <c r="B31" t="s">
        <v>233</v>
      </c>
    </row>
    <row r="32" spans="1:12">
      <c r="A32" t="s">
        <v>228</v>
      </c>
      <c r="B32" t="s">
        <v>17</v>
      </c>
    </row>
    <row r="33" spans="1:13">
      <c r="A33" t="s">
        <v>229</v>
      </c>
      <c r="B33" t="s">
        <v>18</v>
      </c>
    </row>
    <row r="34" spans="1:13">
      <c r="A34" t="s">
        <v>230</v>
      </c>
      <c r="B34" t="s">
        <v>19</v>
      </c>
    </row>
    <row r="35" spans="1:13">
      <c r="A35" t="s">
        <v>231</v>
      </c>
      <c r="B35" t="s">
        <v>205</v>
      </c>
    </row>
    <row r="36" spans="1:13">
      <c r="A36" s="166" t="s">
        <v>20</v>
      </c>
      <c r="B36" s="129" t="s">
        <v>217</v>
      </c>
      <c r="C36" s="129"/>
      <c r="D36" s="129"/>
      <c r="E36" s="129"/>
    </row>
    <row r="37" spans="1:13">
      <c r="A37" s="1" t="s">
        <v>21</v>
      </c>
      <c r="B37" t="s">
        <v>22</v>
      </c>
    </row>
    <row r="38" spans="1:13">
      <c r="A38" t="s">
        <v>23</v>
      </c>
      <c r="B38" t="s">
        <v>90</v>
      </c>
    </row>
    <row r="39" spans="1:13">
      <c r="A39" t="s">
        <v>24</v>
      </c>
      <c r="B39" t="s">
        <v>25</v>
      </c>
    </row>
    <row r="40" spans="1:13">
      <c r="A40" t="s">
        <v>91</v>
      </c>
      <c r="B40" t="s">
        <v>206</v>
      </c>
      <c r="M40" s="77"/>
    </row>
    <row r="41" spans="1:13">
      <c r="B41" t="s">
        <v>207</v>
      </c>
      <c r="C41" s="77" t="s">
        <v>209</v>
      </c>
    </row>
    <row r="42" spans="1:13">
      <c r="A42" t="s">
        <v>27</v>
      </c>
      <c r="B42" t="s">
        <v>28</v>
      </c>
    </row>
    <row r="43" spans="1:13">
      <c r="B43" t="s">
        <v>92</v>
      </c>
      <c r="D43" s="77" t="s">
        <v>93</v>
      </c>
    </row>
    <row r="44" spans="1:13">
      <c r="B44" t="s">
        <v>208</v>
      </c>
      <c r="D44" s="77" t="s">
        <v>94</v>
      </c>
    </row>
  </sheetData>
  <hyperlinks>
    <hyperlink ref="D1" r:id="rId1" xr:uid="{3DB6D3D0-5C99-45A3-808F-C04F10C8481E}"/>
    <hyperlink ref="B5" r:id="rId2" xr:uid="{6C2B7F9F-EB38-42C2-83AB-7AA2196E40A9}"/>
    <hyperlink ref="B6" r:id="rId3" xr:uid="{07490739-1C7F-42BA-9FB9-367086A515D3}"/>
    <hyperlink ref="B7" r:id="rId4" xr:uid="{033BAD7C-F365-4DBD-8EF2-B73794FCAE58}"/>
    <hyperlink ref="G1" r:id="rId5" xr:uid="{EADBA13F-2044-47A5-ACBE-B7A5B494C2E0}"/>
    <hyperlink ref="D43" r:id="rId6" xr:uid="{D3D519F0-C7A6-42DD-BD9E-BF3D654D1E2B}"/>
    <hyperlink ref="D44" r:id="rId7" xr:uid="{F54D03F6-EE16-40FD-8B21-D89ED87CA590}"/>
    <hyperlink ref="C41" r:id="rId8" xr:uid="{3D5B74DD-AE02-4296-8343-50A4574B087B}"/>
  </hyperlinks>
  <pageMargins left="0.7" right="0.7" top="0.75" bottom="0.75" header="0.3" footer="0.3"/>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9D7A7-70BC-4F08-9BA2-F7AFDC52062D}">
  <dimension ref="A1:X46"/>
  <sheetViews>
    <sheetView tabSelected="1" topLeftCell="A13" zoomScaleNormal="100" workbookViewId="0">
      <selection activeCell="K49" sqref="K49"/>
    </sheetView>
  </sheetViews>
  <sheetFormatPr baseColWidth="10" defaultRowHeight="15"/>
  <cols>
    <col min="1" max="1" width="21.42578125" style="2" customWidth="1"/>
    <col min="2" max="2" width="14.42578125" customWidth="1"/>
    <col min="3" max="3" width="10.5703125" customWidth="1"/>
    <col min="4" max="4" width="12.42578125" customWidth="1"/>
    <col min="5" max="5" width="7.42578125" customWidth="1"/>
    <col min="6" max="7" width="9.140625" customWidth="1"/>
    <col min="8" max="8" width="9.7109375" customWidth="1"/>
    <col min="9" max="22" width="9.140625" customWidth="1"/>
  </cols>
  <sheetData>
    <row r="1" spans="1:24">
      <c r="A1" s="2" t="s">
        <v>238</v>
      </c>
    </row>
    <row r="3" spans="1:24">
      <c r="A3" s="2" t="s">
        <v>0</v>
      </c>
      <c r="B3" t="s">
        <v>1</v>
      </c>
    </row>
    <row r="4" spans="1:24">
      <c r="A4" s="2" t="s">
        <v>237</v>
      </c>
      <c r="B4" t="s">
        <v>96</v>
      </c>
    </row>
    <row r="7" spans="1:24" s="2" customFormat="1" ht="15.75">
      <c r="B7" s="3" t="s">
        <v>27</v>
      </c>
      <c r="C7" s="3"/>
      <c r="D7" s="4" t="s">
        <v>26</v>
      </c>
      <c r="E7" s="5"/>
      <c r="F7" s="6" t="s">
        <v>29</v>
      </c>
      <c r="G7" s="6"/>
      <c r="H7" s="7" t="s">
        <v>30</v>
      </c>
      <c r="I7" s="7"/>
      <c r="J7" s="131" t="s">
        <v>31</v>
      </c>
      <c r="K7" s="131"/>
      <c r="L7" s="8" t="s">
        <v>32</v>
      </c>
      <c r="M7" s="8"/>
      <c r="N7" s="9" t="s">
        <v>33</v>
      </c>
      <c r="O7" s="9"/>
      <c r="P7" s="91" t="s">
        <v>97</v>
      </c>
      <c r="Q7" s="91"/>
      <c r="R7" s="132" t="s">
        <v>34</v>
      </c>
      <c r="S7" s="132"/>
      <c r="T7" s="79" t="s">
        <v>35</v>
      </c>
      <c r="U7" s="79"/>
      <c r="V7" s="10"/>
      <c r="W7" s="10"/>
      <c r="X7" s="10"/>
    </row>
    <row r="8" spans="1:24">
      <c r="A8" t="s">
        <v>0</v>
      </c>
      <c r="B8" s="11" t="s">
        <v>36</v>
      </c>
      <c r="C8" s="11"/>
      <c r="D8" s="12" t="s">
        <v>37</v>
      </c>
      <c r="E8" s="12"/>
      <c r="F8" s="133" t="s">
        <v>39</v>
      </c>
      <c r="G8" s="13"/>
      <c r="H8" s="14" t="s">
        <v>39</v>
      </c>
      <c r="I8" s="14"/>
      <c r="J8" s="134" t="s">
        <v>39</v>
      </c>
      <c r="K8" s="134"/>
      <c r="L8" s="15" t="s">
        <v>39</v>
      </c>
      <c r="M8" s="15"/>
      <c r="N8" s="16" t="s">
        <v>40</v>
      </c>
      <c r="O8" s="16"/>
      <c r="P8" s="92" t="s">
        <v>38</v>
      </c>
      <c r="Q8" s="92"/>
      <c r="R8" s="135" t="s">
        <v>38</v>
      </c>
      <c r="S8" s="135"/>
      <c r="T8" s="80" t="s">
        <v>39</v>
      </c>
      <c r="U8" s="81"/>
    </row>
    <row r="9" spans="1:24">
      <c r="A9" t="s">
        <v>237</v>
      </c>
      <c r="B9" s="17">
        <v>200000000</v>
      </c>
      <c r="C9" s="17"/>
      <c r="D9" s="18">
        <v>1000000</v>
      </c>
      <c r="E9" s="12"/>
      <c r="F9" s="19">
        <v>2877</v>
      </c>
      <c r="G9" s="19">
        <v>1104</v>
      </c>
      <c r="H9" s="20">
        <v>17397</v>
      </c>
      <c r="I9" s="20">
        <v>7009</v>
      </c>
      <c r="J9" s="82">
        <v>3058</v>
      </c>
      <c r="K9" s="82">
        <v>1164</v>
      </c>
      <c r="L9" s="21">
        <v>31476</v>
      </c>
      <c r="M9" s="21">
        <v>8244</v>
      </c>
      <c r="N9" s="82">
        <v>2144</v>
      </c>
      <c r="O9" s="82">
        <v>568</v>
      </c>
      <c r="P9" s="93">
        <v>3567</v>
      </c>
      <c r="Q9" s="93">
        <v>2055</v>
      </c>
      <c r="R9" s="136">
        <v>20505</v>
      </c>
      <c r="S9" s="136">
        <v>7074</v>
      </c>
      <c r="T9" s="83">
        <v>14572</v>
      </c>
      <c r="U9" s="83">
        <v>2563</v>
      </c>
      <c r="V9" s="22"/>
      <c r="W9" s="22"/>
      <c r="X9" s="22"/>
    </row>
    <row r="10" spans="1:24">
      <c r="A10" t="s">
        <v>2</v>
      </c>
      <c r="B10" s="23">
        <v>1.5</v>
      </c>
      <c r="C10" s="11"/>
      <c r="D10" s="169">
        <v>3.4089791885177649</v>
      </c>
      <c r="E10" s="12"/>
      <c r="F10" s="25">
        <v>1.7631340579710142</v>
      </c>
      <c r="G10" s="26"/>
      <c r="H10" s="42">
        <v>1.4408617491796256</v>
      </c>
      <c r="I10" s="27"/>
      <c r="J10" s="137">
        <v>1.8526632302405499</v>
      </c>
      <c r="K10" s="138"/>
      <c r="L10" s="139">
        <v>2.5850921882581273</v>
      </c>
      <c r="M10" s="28"/>
      <c r="N10" s="29">
        <v>6.0616197183098581</v>
      </c>
      <c r="O10" s="30"/>
      <c r="P10" s="140">
        <v>1.4282238442822384</v>
      </c>
      <c r="Q10" s="94"/>
      <c r="R10" s="141">
        <v>2.5147017246253891</v>
      </c>
      <c r="S10" s="142"/>
      <c r="T10" s="95">
        <v>1.7257120561841588</v>
      </c>
      <c r="U10" s="84"/>
      <c r="V10" s="31"/>
      <c r="W10" s="31"/>
      <c r="X10" s="31"/>
    </row>
    <row r="11" spans="1:24" s="2" customFormat="1">
      <c r="A11" s="2" t="s">
        <v>4</v>
      </c>
      <c r="B11" s="75">
        <v>0.14399999999999999</v>
      </c>
      <c r="C11" s="32"/>
      <c r="D11" s="44">
        <v>0.37321040235231984</v>
      </c>
      <c r="E11" s="5"/>
      <c r="F11" s="33">
        <v>0.30570652173913043</v>
      </c>
      <c r="G11" s="34"/>
      <c r="H11" s="35">
        <v>0.16478812954772437</v>
      </c>
      <c r="I11" s="36"/>
      <c r="J11" s="143">
        <v>0.30068728522336768</v>
      </c>
      <c r="K11" s="144"/>
      <c r="L11" s="37">
        <v>0.97222222222222221</v>
      </c>
      <c r="M11" s="38"/>
      <c r="N11" s="39">
        <v>0.61179577464788737</v>
      </c>
      <c r="O11" s="40"/>
      <c r="P11" s="96">
        <v>0.20802919708029197</v>
      </c>
      <c r="Q11" s="97"/>
      <c r="R11" s="145">
        <v>0.4831071529544812</v>
      </c>
      <c r="S11" s="146"/>
      <c r="T11" s="85">
        <v>0.50136558720249702</v>
      </c>
      <c r="U11" s="86"/>
      <c r="V11" s="41"/>
      <c r="W11" s="41"/>
      <c r="X11" s="41"/>
    </row>
    <row r="12" spans="1:24">
      <c r="A12" t="s">
        <v>6</v>
      </c>
      <c r="B12" s="23">
        <v>4.5</v>
      </c>
      <c r="C12" s="11"/>
      <c r="D12" s="24">
        <v>7.4536405774885441</v>
      </c>
      <c r="E12" s="12"/>
      <c r="F12" s="25">
        <v>3.4962962962962965</v>
      </c>
      <c r="G12" s="26"/>
      <c r="H12" s="42">
        <v>3.6753246753246751</v>
      </c>
      <c r="I12" s="27"/>
      <c r="J12" s="137">
        <v>3.8357142857142859</v>
      </c>
      <c r="K12" s="138"/>
      <c r="L12" s="147">
        <v>2.6297567061759199</v>
      </c>
      <c r="M12" s="28"/>
      <c r="N12" s="29">
        <v>9.2805755395683445</v>
      </c>
      <c r="O12" s="30"/>
      <c r="P12" s="140">
        <v>3.0584795321637426</v>
      </c>
      <c r="Q12" s="94"/>
      <c r="R12" s="141">
        <v>4.1353328456474028</v>
      </c>
      <c r="S12" s="142"/>
      <c r="T12" s="148">
        <v>2.4474708171206228</v>
      </c>
      <c r="U12" s="84"/>
      <c r="V12" s="31"/>
      <c r="W12" s="31"/>
      <c r="X12" s="31"/>
    </row>
    <row r="13" spans="1:24">
      <c r="A13" t="s">
        <v>8</v>
      </c>
      <c r="B13" s="56">
        <v>0.85599999999999998</v>
      </c>
      <c r="C13" s="43"/>
      <c r="D13" s="44">
        <v>0.62678959764768027</v>
      </c>
      <c r="E13" s="12"/>
      <c r="F13" s="45">
        <v>0.69429347826086962</v>
      </c>
      <c r="G13" s="26"/>
      <c r="H13" s="98">
        <v>0.83521187045227563</v>
      </c>
      <c r="I13" s="27"/>
      <c r="J13" s="149">
        <v>0.69931271477663226</v>
      </c>
      <c r="K13" s="138"/>
      <c r="L13" s="47">
        <v>2.777777777777779E-2</v>
      </c>
      <c r="M13" s="28"/>
      <c r="N13" s="48">
        <v>0.38820422535211263</v>
      </c>
      <c r="O13" s="30"/>
      <c r="P13" s="99">
        <v>0.79197080291970801</v>
      </c>
      <c r="Q13" s="94"/>
      <c r="R13" s="150">
        <v>0.51689284704551874</v>
      </c>
      <c r="S13" s="142"/>
      <c r="T13" s="87">
        <v>0.49863441279750298</v>
      </c>
      <c r="U13" s="84"/>
      <c r="V13" s="31"/>
      <c r="W13" s="31"/>
      <c r="X13" s="31"/>
    </row>
    <row r="14" spans="1:24">
      <c r="A14" t="s">
        <v>10</v>
      </c>
      <c r="B14" s="11"/>
      <c r="C14" s="11"/>
      <c r="D14" s="44">
        <v>1.0509824722477605E-2</v>
      </c>
      <c r="E14" s="12"/>
      <c r="F14" s="45">
        <v>8.152173913043478E-3</v>
      </c>
      <c r="G14" s="26"/>
      <c r="H14" s="46">
        <v>1.4267370523612499E-2</v>
      </c>
      <c r="I14" s="27"/>
      <c r="J14" s="149">
        <v>1.9759450171821305E-2</v>
      </c>
      <c r="K14" s="138"/>
      <c r="L14" s="109">
        <v>5.0946142649199418E-3</v>
      </c>
      <c r="M14" s="28"/>
      <c r="N14" s="100">
        <v>0</v>
      </c>
      <c r="O14" s="30"/>
      <c r="P14" s="106">
        <v>3.4063260340632603E-3</v>
      </c>
      <c r="Q14" s="94"/>
      <c r="R14" s="151">
        <v>3.8167938931297708E-3</v>
      </c>
      <c r="S14" s="142"/>
      <c r="T14" s="108">
        <v>3.5115099492781898E-3</v>
      </c>
      <c r="U14" s="84"/>
      <c r="V14" s="31"/>
      <c r="W14" s="31"/>
      <c r="X14" s="31"/>
    </row>
    <row r="15" spans="1:24">
      <c r="A15" t="s">
        <v>232</v>
      </c>
      <c r="B15" s="11"/>
      <c r="C15" s="11"/>
      <c r="D15" s="24">
        <v>2.7120053663592505</v>
      </c>
      <c r="E15" s="12"/>
      <c r="F15" s="49">
        <v>2.455402613275929</v>
      </c>
      <c r="G15" s="26"/>
      <c r="H15" s="101">
        <v>1.2186989570891258</v>
      </c>
      <c r="I15" s="27"/>
      <c r="J15" s="152">
        <v>2.2112152839200592</v>
      </c>
      <c r="K15" s="138"/>
      <c r="L15" s="102">
        <v>11.302868940308578</v>
      </c>
      <c r="M15" s="28"/>
      <c r="N15" s="50">
        <v>5.4473915224479743</v>
      </c>
      <c r="O15" s="30"/>
      <c r="P15" s="103">
        <v>1.5408292725123049</v>
      </c>
      <c r="Q15" s="94"/>
      <c r="R15" s="153">
        <v>3.9074290888801686</v>
      </c>
      <c r="S15" s="142"/>
      <c r="T15" s="88">
        <v>4.7068217781163515</v>
      </c>
      <c r="U15" s="84"/>
      <c r="V15" s="31"/>
      <c r="W15" s="31"/>
      <c r="X15" s="31"/>
    </row>
    <row r="16" spans="1:24">
      <c r="A16" t="s">
        <v>12</v>
      </c>
      <c r="B16" s="11"/>
      <c r="C16" s="11"/>
      <c r="D16" s="44">
        <v>0.69091400678186143</v>
      </c>
      <c r="E16" s="12"/>
      <c r="F16" s="45">
        <v>0.79257246376811596</v>
      </c>
      <c r="G16" s="26"/>
      <c r="H16" s="98">
        <v>0.8715936652874875</v>
      </c>
      <c r="I16" s="27"/>
      <c r="J16" s="149">
        <v>0.81958762886597936</v>
      </c>
      <c r="K16" s="138"/>
      <c r="L16" s="47">
        <v>0.54694323144104806</v>
      </c>
      <c r="M16" s="28"/>
      <c r="N16" s="48">
        <v>0.61795774647887325</v>
      </c>
      <c r="O16" s="30"/>
      <c r="P16" s="99">
        <v>0.80632603406326031</v>
      </c>
      <c r="Q16" s="94"/>
      <c r="R16" s="150">
        <v>0.75473565168221657</v>
      </c>
      <c r="S16" s="142"/>
      <c r="T16" s="154">
        <v>0.5840811548966055</v>
      </c>
      <c r="U16" s="84"/>
      <c r="V16" s="31"/>
      <c r="W16" s="31"/>
      <c r="X16" s="31"/>
    </row>
    <row r="17" spans="1:24">
      <c r="A17" t="s">
        <v>14</v>
      </c>
      <c r="B17" s="51"/>
      <c r="C17" s="51"/>
      <c r="D17" s="44">
        <v>1.558296784538382E-3</v>
      </c>
      <c r="E17" s="12"/>
      <c r="F17" s="45">
        <v>0</v>
      </c>
      <c r="G17" s="26"/>
      <c r="H17" s="104">
        <v>0</v>
      </c>
      <c r="I17" s="105"/>
      <c r="J17" s="149">
        <v>0</v>
      </c>
      <c r="K17" s="138"/>
      <c r="L17" s="47">
        <v>1.4614309315033676E-3</v>
      </c>
      <c r="M17" s="28"/>
      <c r="N17" s="48">
        <v>1.3992537313432835E-3</v>
      </c>
      <c r="O17" s="30"/>
      <c r="P17" s="99">
        <v>0</v>
      </c>
      <c r="Q17" s="94"/>
      <c r="R17" s="150">
        <v>0</v>
      </c>
      <c r="S17" s="142"/>
      <c r="T17" s="87">
        <v>7.8849849025528412E-2</v>
      </c>
      <c r="U17" s="84"/>
      <c r="V17" s="31"/>
      <c r="W17" s="31"/>
      <c r="X17" s="31"/>
    </row>
    <row r="18" spans="1:24">
      <c r="A18" t="s">
        <v>226</v>
      </c>
      <c r="B18" s="11"/>
      <c r="C18" s="11"/>
      <c r="D18" s="44">
        <v>0.12695178006289126</v>
      </c>
      <c r="E18" s="12"/>
      <c r="F18" s="53">
        <v>0.32047271463329857</v>
      </c>
      <c r="G18" s="26"/>
      <c r="H18" s="46">
        <v>0.30390297177674314</v>
      </c>
      <c r="I18" s="27"/>
      <c r="J18" s="155">
        <v>0.30706344015696535</v>
      </c>
      <c r="K18" s="138"/>
      <c r="L18" s="47">
        <v>0.57497776083365104</v>
      </c>
      <c r="M18" s="28"/>
      <c r="N18" s="48">
        <v>0.34188432835820898</v>
      </c>
      <c r="O18" s="30"/>
      <c r="P18" s="99">
        <v>0.13008130081300814</v>
      </c>
      <c r="Q18" s="94"/>
      <c r="R18" s="150">
        <v>0.21682516459400147</v>
      </c>
      <c r="S18" s="142"/>
      <c r="T18" s="89">
        <v>0.67670875651935214</v>
      </c>
      <c r="U18" s="84"/>
      <c r="V18" s="31"/>
      <c r="W18" s="31"/>
      <c r="X18" s="31"/>
    </row>
    <row r="19" spans="1:24">
      <c r="A19" t="s">
        <v>227</v>
      </c>
      <c r="B19" s="11"/>
      <c r="C19" s="11"/>
      <c r="D19" s="44">
        <v>0.16327601338712444</v>
      </c>
      <c r="E19" s="12"/>
      <c r="F19" s="45">
        <v>2.7111574556830029E-2</v>
      </c>
      <c r="G19" s="26"/>
      <c r="H19" s="46">
        <v>2.1842846467781802E-2</v>
      </c>
      <c r="I19" s="27"/>
      <c r="J19" s="149">
        <v>1.7004578155657292E-2</v>
      </c>
      <c r="K19" s="138"/>
      <c r="L19" s="52">
        <v>2.5130257974329648E-2</v>
      </c>
      <c r="M19" s="28"/>
      <c r="N19" s="54">
        <v>0.10867537313432836</v>
      </c>
      <c r="O19" s="30"/>
      <c r="P19" s="107">
        <v>5.4387440426128399E-2</v>
      </c>
      <c r="Q19" s="94"/>
      <c r="R19" s="156">
        <v>3.5698610095098754E-2</v>
      </c>
      <c r="S19" s="142"/>
      <c r="T19" s="89">
        <v>2.9440021959923145E-2</v>
      </c>
      <c r="U19" s="84"/>
      <c r="V19" s="31"/>
      <c r="W19" s="31"/>
      <c r="X19" s="31"/>
    </row>
    <row r="20" spans="1:24">
      <c r="A20" t="s">
        <v>228</v>
      </c>
      <c r="B20" s="11"/>
      <c r="C20" s="11"/>
      <c r="D20" s="44">
        <v>9.4143133032021983E-3</v>
      </c>
      <c r="E20" s="12"/>
      <c r="F20" s="45">
        <v>0.12930135557872785</v>
      </c>
      <c r="G20" s="26"/>
      <c r="H20" s="46">
        <v>0.13531068575041674</v>
      </c>
      <c r="I20" s="27"/>
      <c r="J20" s="149">
        <v>0.17625899280575538</v>
      </c>
      <c r="K20" s="138"/>
      <c r="L20" s="47">
        <v>1.9919939001143729E-2</v>
      </c>
      <c r="M20" s="28"/>
      <c r="N20" s="48">
        <v>6.436567164179105E-2</v>
      </c>
      <c r="O20" s="30"/>
      <c r="P20" s="99">
        <v>1.1774600504625737E-2</v>
      </c>
      <c r="Q20" s="94"/>
      <c r="R20" s="150">
        <v>0.22175079248963667</v>
      </c>
      <c r="S20" s="142"/>
      <c r="T20" s="87">
        <v>5.5723304968432613E-2</v>
      </c>
      <c r="U20" s="84"/>
      <c r="V20" s="31"/>
      <c r="W20" s="31"/>
      <c r="X20" s="31"/>
    </row>
    <row r="21" spans="1:24">
      <c r="A21" t="s">
        <v>229</v>
      </c>
      <c r="B21" s="11"/>
      <c r="C21" s="11"/>
      <c r="D21" s="44">
        <v>6.9940789274122603E-2</v>
      </c>
      <c r="E21" s="12"/>
      <c r="F21" s="45">
        <v>6.0827250608272508E-2</v>
      </c>
      <c r="G21" s="26"/>
      <c r="H21" s="46">
        <v>5.3514973846065413E-2</v>
      </c>
      <c r="I21" s="27"/>
      <c r="J21" s="149">
        <v>5.6245912361020271E-2</v>
      </c>
      <c r="K21" s="138"/>
      <c r="L21" s="52">
        <v>3.6631084000508324E-2</v>
      </c>
      <c r="M21" s="28"/>
      <c r="N21" s="54">
        <v>7.5559701492537309E-2</v>
      </c>
      <c r="O21" s="30"/>
      <c r="P21" s="107">
        <v>0.10092514718250631</v>
      </c>
      <c r="Q21" s="94"/>
      <c r="R21" s="156">
        <v>6.7349426969031942E-2</v>
      </c>
      <c r="S21" s="142"/>
      <c r="T21" s="89">
        <v>2.4979412572055999E-2</v>
      </c>
      <c r="U21" s="84"/>
      <c r="V21" s="31"/>
      <c r="W21" s="31"/>
      <c r="X21" s="31"/>
    </row>
    <row r="22" spans="1:24">
      <c r="A22" t="s">
        <v>230</v>
      </c>
      <c r="B22" s="11"/>
      <c r="C22" s="11"/>
      <c r="D22" s="44">
        <v>9.9658850769961824E-2</v>
      </c>
      <c r="E22" s="12"/>
      <c r="F22" s="45">
        <v>7.6816127911018425E-2</v>
      </c>
      <c r="G22" s="26"/>
      <c r="H22" s="46">
        <v>8.2542967178249119E-2</v>
      </c>
      <c r="I22" s="27"/>
      <c r="J22" s="149">
        <v>6.2786134728580772E-2</v>
      </c>
      <c r="K22" s="138"/>
      <c r="L22" s="52">
        <v>8.133180836192655E-2</v>
      </c>
      <c r="M22" s="28"/>
      <c r="N22" s="54">
        <v>0.14458955223880596</v>
      </c>
      <c r="O22" s="30"/>
      <c r="P22" s="107">
        <v>0.12671712924025791</v>
      </c>
      <c r="Q22" s="94"/>
      <c r="R22" s="156">
        <v>0.10314557425018288</v>
      </c>
      <c r="S22" s="142"/>
      <c r="T22" s="89">
        <v>3.7125995059017293E-2</v>
      </c>
      <c r="U22" s="84"/>
      <c r="V22" s="31"/>
      <c r="W22" s="31"/>
      <c r="X22" s="31"/>
    </row>
    <row r="23" spans="1:24">
      <c r="A23" t="s">
        <v>231</v>
      </c>
      <c r="B23" s="167"/>
      <c r="C23" s="11"/>
      <c r="D23" s="44">
        <v>0.46924174679730235</v>
      </c>
      <c r="E23" s="12"/>
      <c r="F23" s="53">
        <v>0.6145290232881474</v>
      </c>
      <c r="G23" s="26"/>
      <c r="H23" s="46">
        <v>0.59711444501925626</v>
      </c>
      <c r="I23" s="27"/>
      <c r="J23" s="155">
        <v>0.6193590582079791</v>
      </c>
      <c r="K23" s="138"/>
      <c r="L23" s="47">
        <v>0.7379908501715593</v>
      </c>
      <c r="M23" s="28"/>
      <c r="N23" s="48">
        <v>0.7350746268656716</v>
      </c>
      <c r="O23" s="30"/>
      <c r="P23" s="99">
        <v>0.42388561816652648</v>
      </c>
      <c r="Q23" s="94"/>
      <c r="R23" s="150">
        <v>0.64476956839795174</v>
      </c>
      <c r="S23" s="142"/>
      <c r="T23" s="87">
        <v>0.82397749107878104</v>
      </c>
      <c r="U23" s="84"/>
      <c r="V23" s="31"/>
      <c r="W23" s="31"/>
      <c r="X23" s="31"/>
    </row>
    <row r="24" spans="1:24">
      <c r="A24" s="1" t="s">
        <v>41</v>
      </c>
      <c r="B24" s="11"/>
      <c r="C24" s="11"/>
      <c r="D24" s="12"/>
      <c r="E24" s="12"/>
      <c r="F24" s="53"/>
      <c r="G24" s="26"/>
      <c r="H24" s="46"/>
      <c r="I24" s="27"/>
      <c r="J24" s="155"/>
      <c r="K24" s="138"/>
      <c r="L24" s="47"/>
      <c r="M24" s="28"/>
      <c r="N24" s="48"/>
      <c r="O24" s="30"/>
      <c r="P24" s="99"/>
      <c r="Q24" s="94"/>
      <c r="R24" s="150"/>
      <c r="S24" s="142"/>
      <c r="T24" s="87"/>
      <c r="U24" s="84"/>
      <c r="V24" s="31"/>
      <c r="W24" s="31"/>
      <c r="X24" s="31"/>
    </row>
    <row r="25" spans="1:24">
      <c r="A25" t="s">
        <v>42</v>
      </c>
      <c r="B25" s="55" t="s">
        <v>43</v>
      </c>
      <c r="C25" s="56">
        <v>0.20079506928294108</v>
      </c>
      <c r="D25" s="57" t="s">
        <v>43</v>
      </c>
      <c r="E25" s="157">
        <v>0.20132396224035948</v>
      </c>
      <c r="F25" s="58" t="s">
        <v>44</v>
      </c>
      <c r="G25" s="33">
        <v>0.50411749595805444</v>
      </c>
      <c r="H25" s="59" t="s">
        <v>44</v>
      </c>
      <c r="I25" s="60">
        <v>0.58598142479872373</v>
      </c>
      <c r="J25" s="158" t="s">
        <v>44</v>
      </c>
      <c r="K25" s="143">
        <v>0.43281123203106886</v>
      </c>
      <c r="L25" s="62" t="s">
        <v>45</v>
      </c>
      <c r="M25" s="47">
        <v>0.36514546041614443</v>
      </c>
      <c r="N25" s="63" t="s">
        <v>43</v>
      </c>
      <c r="O25" s="48">
        <v>0.12830939029022095</v>
      </c>
      <c r="P25" s="110" t="s">
        <v>44</v>
      </c>
      <c r="Q25" s="96">
        <v>0.66291545047146772</v>
      </c>
      <c r="R25" s="135" t="s">
        <v>44</v>
      </c>
      <c r="S25" s="150">
        <v>0.30364107970615589</v>
      </c>
      <c r="T25" s="90" t="s">
        <v>44</v>
      </c>
      <c r="U25" s="85">
        <v>0.46200249659953352</v>
      </c>
    </row>
    <row r="26" spans="1:24">
      <c r="A26" t="s">
        <v>46</v>
      </c>
      <c r="B26" s="55" t="s">
        <v>47</v>
      </c>
      <c r="C26" s="56">
        <v>0.19044911678506798</v>
      </c>
      <c r="D26" s="57" t="s">
        <v>48</v>
      </c>
      <c r="E26" s="157">
        <v>6.5138542651438119E-2</v>
      </c>
      <c r="F26" s="64" t="s">
        <v>43</v>
      </c>
      <c r="G26" s="45">
        <v>0.20937556414267411</v>
      </c>
      <c r="H26" s="65" t="s">
        <v>43</v>
      </c>
      <c r="I26" s="46">
        <v>0.18494173604637754</v>
      </c>
      <c r="J26" s="159" t="s">
        <v>43</v>
      </c>
      <c r="K26" s="149">
        <v>0.23706490551820081</v>
      </c>
      <c r="L26" s="160" t="s">
        <v>49</v>
      </c>
      <c r="M26" s="67">
        <v>0.36371656171834588</v>
      </c>
      <c r="N26" s="68" t="s">
        <v>44</v>
      </c>
      <c r="O26" s="39">
        <v>0.12585279953853873</v>
      </c>
      <c r="P26" s="111" t="s">
        <v>43</v>
      </c>
      <c r="Q26" s="99">
        <v>0.17194468255948961</v>
      </c>
      <c r="R26" s="161" t="s">
        <v>43</v>
      </c>
      <c r="S26" s="145">
        <v>0.26493627089385574</v>
      </c>
      <c r="T26" s="81" t="s">
        <v>43</v>
      </c>
      <c r="U26" s="87">
        <v>0.39980813721962505</v>
      </c>
    </row>
    <row r="27" spans="1:24">
      <c r="A27" t="s">
        <v>50</v>
      </c>
      <c r="B27" s="55" t="s">
        <v>45</v>
      </c>
      <c r="C27" s="56">
        <v>7.6971311265132875E-2</v>
      </c>
      <c r="D27" s="69" t="s">
        <v>44</v>
      </c>
      <c r="E27" s="162">
        <v>6.1302225196804748E-2</v>
      </c>
      <c r="F27" s="64" t="s">
        <v>48</v>
      </c>
      <c r="G27" s="45">
        <v>0.1306130953469711</v>
      </c>
      <c r="H27" s="65" t="s">
        <v>48</v>
      </c>
      <c r="I27" s="46">
        <v>4.0178829556838963E-2</v>
      </c>
      <c r="J27" s="159" t="s">
        <v>51</v>
      </c>
      <c r="K27" s="149">
        <v>6.3338670878738706E-2</v>
      </c>
      <c r="L27" s="62" t="s">
        <v>43</v>
      </c>
      <c r="M27" s="47">
        <v>0.10711864950977569</v>
      </c>
      <c r="N27" s="63" t="s">
        <v>48</v>
      </c>
      <c r="O27" s="48">
        <v>7.365608541908282E-2</v>
      </c>
      <c r="P27" s="111" t="s">
        <v>66</v>
      </c>
      <c r="Q27" s="99">
        <v>2.158904719018219E-2</v>
      </c>
      <c r="R27" s="135" t="s">
        <v>48</v>
      </c>
      <c r="S27" s="150">
        <v>6.4433251098947972E-2</v>
      </c>
      <c r="T27" s="81" t="s">
        <v>45</v>
      </c>
      <c r="U27" s="87">
        <v>1.5402152133678971E-2</v>
      </c>
    </row>
    <row r="28" spans="1:24">
      <c r="A28" t="s">
        <v>52</v>
      </c>
      <c r="B28" s="55" t="s">
        <v>53</v>
      </c>
      <c r="C28" s="56">
        <v>3.7714037893858965E-2</v>
      </c>
      <c r="D28" s="57" t="s">
        <v>45</v>
      </c>
      <c r="E28" s="157">
        <v>6.0886134926456635E-2</v>
      </c>
      <c r="F28" s="64" t="s">
        <v>45</v>
      </c>
      <c r="G28" s="45">
        <v>3.5961983046493701E-2</v>
      </c>
      <c r="H28" s="70" t="s">
        <v>54</v>
      </c>
      <c r="I28" s="71">
        <v>2.9217981936065285E-2</v>
      </c>
      <c r="J28" s="159" t="s">
        <v>48</v>
      </c>
      <c r="K28" s="149">
        <v>5.4855053037329009E-2</v>
      </c>
      <c r="L28" s="62" t="s">
        <v>44</v>
      </c>
      <c r="M28" s="47">
        <v>6.7392090328802307E-2</v>
      </c>
      <c r="N28" s="63" t="s">
        <v>45</v>
      </c>
      <c r="O28" s="48">
        <v>6.4196332276494933E-2</v>
      </c>
      <c r="P28" s="111" t="s">
        <v>45</v>
      </c>
      <c r="Q28" s="99">
        <v>1.0221465076660991E-2</v>
      </c>
      <c r="R28" s="135" t="s">
        <v>45</v>
      </c>
      <c r="S28" s="150">
        <v>4.8517707343270759E-2</v>
      </c>
      <c r="T28" s="81" t="s">
        <v>48</v>
      </c>
      <c r="U28" s="87">
        <v>1.3281101814056633E-2</v>
      </c>
    </row>
    <row r="29" spans="1:24">
      <c r="A29" t="s">
        <v>55</v>
      </c>
      <c r="B29" s="55" t="s">
        <v>56</v>
      </c>
      <c r="C29" s="56">
        <v>3.7529732748973872E-2</v>
      </c>
      <c r="D29" s="57" t="s">
        <v>51</v>
      </c>
      <c r="E29" s="157">
        <v>4.1015905739170445E-2</v>
      </c>
      <c r="F29" s="64" t="s">
        <v>57</v>
      </c>
      <c r="G29" s="45">
        <v>2.954020035961983E-2</v>
      </c>
      <c r="H29" s="65" t="s">
        <v>45</v>
      </c>
      <c r="I29" s="46">
        <v>2.0882676501867807E-2</v>
      </c>
      <c r="J29" s="163" t="s">
        <v>58</v>
      </c>
      <c r="K29" s="164">
        <v>3.5617247275678186E-2</v>
      </c>
      <c r="L29" s="62" t="s">
        <v>59</v>
      </c>
      <c r="M29" s="47">
        <v>9.9775396651909636E-3</v>
      </c>
      <c r="N29" s="63" t="s">
        <v>51</v>
      </c>
      <c r="O29" s="48">
        <v>5.0400224231185606E-2</v>
      </c>
      <c r="P29" s="111" t="s">
        <v>63</v>
      </c>
      <c r="Q29" s="99">
        <v>6.8143100511073263E-3</v>
      </c>
      <c r="R29" s="135" t="s">
        <v>51</v>
      </c>
      <c r="S29" s="150">
        <v>3.6012151678811763E-2</v>
      </c>
      <c r="T29" s="81" t="s">
        <v>51</v>
      </c>
      <c r="U29" s="87">
        <v>7.3479538774587402E-3</v>
      </c>
    </row>
    <row r="30" spans="1:24">
      <c r="A30" t="s">
        <v>60</v>
      </c>
      <c r="B30" s="55" t="s">
        <v>61</v>
      </c>
      <c r="C30" s="56">
        <v>3.6493385881143751E-2</v>
      </c>
      <c r="D30" s="57" t="s">
        <v>63</v>
      </c>
      <c r="E30" s="157">
        <v>3.8689707197351202E-2</v>
      </c>
      <c r="F30" s="64" t="s">
        <v>51</v>
      </c>
      <c r="G30" s="45">
        <v>2.8255843822245056E-2</v>
      </c>
      <c r="H30" s="65" t="s">
        <v>51</v>
      </c>
      <c r="I30" s="46">
        <v>1.3951297157378252E-2</v>
      </c>
      <c r="J30" s="159" t="s">
        <v>45</v>
      </c>
      <c r="K30" s="149">
        <v>1.8548574078367727E-2</v>
      </c>
      <c r="L30" s="62" t="s">
        <v>48</v>
      </c>
      <c r="M30" s="47">
        <v>9.3078133858812834E-3</v>
      </c>
      <c r="N30" s="63" t="s">
        <v>57</v>
      </c>
      <c r="O30" s="48">
        <v>4.1537608485038062E-2</v>
      </c>
      <c r="P30" s="111" t="s">
        <v>56</v>
      </c>
      <c r="Q30" s="99">
        <v>6.8143100511073263E-3</v>
      </c>
      <c r="R30" s="135" t="s">
        <v>63</v>
      </c>
      <c r="S30" s="150">
        <v>2.2449856576713015E-2</v>
      </c>
      <c r="T30" s="81" t="s">
        <v>63</v>
      </c>
      <c r="U30" s="87">
        <v>7.3479538774587402E-3</v>
      </c>
    </row>
    <row r="31" spans="1:24">
      <c r="A31" t="s">
        <v>62</v>
      </c>
      <c r="B31" s="74" t="s">
        <v>44</v>
      </c>
      <c r="C31" s="75">
        <v>3.4227308366924621E-2</v>
      </c>
      <c r="D31" s="57" t="s">
        <v>56</v>
      </c>
      <c r="E31" s="157">
        <v>3.5808754189756764E-2</v>
      </c>
      <c r="F31" s="64" t="s">
        <v>64</v>
      </c>
      <c r="G31" s="45">
        <v>6.8281642290401361E-3</v>
      </c>
      <c r="H31" s="65" t="s">
        <v>57</v>
      </c>
      <c r="I31" s="46">
        <v>1.2218452321255863E-2</v>
      </c>
      <c r="J31" s="159" t="s">
        <v>57</v>
      </c>
      <c r="K31" s="149">
        <v>1.0748753767679111E-2</v>
      </c>
      <c r="L31" s="62" t="s">
        <v>51</v>
      </c>
      <c r="M31" s="47">
        <v>5.2788400628768503E-3</v>
      </c>
      <c r="N31" s="63" t="s">
        <v>63</v>
      </c>
      <c r="O31" s="48">
        <v>3.9508559984888773E-2</v>
      </c>
      <c r="P31" s="111" t="s">
        <v>57</v>
      </c>
      <c r="Q31" s="99">
        <v>5.9937173797458745E-3</v>
      </c>
      <c r="R31" s="135" t="s">
        <v>57</v>
      </c>
      <c r="S31" s="150">
        <v>2.0229616842021115E-2</v>
      </c>
      <c r="T31" s="81" t="s">
        <v>66</v>
      </c>
      <c r="U31" s="87">
        <v>6.78272665611576E-3</v>
      </c>
    </row>
    <row r="32" spans="1:24">
      <c r="A32" t="s">
        <v>65</v>
      </c>
      <c r="B32" s="55" t="s">
        <v>63</v>
      </c>
      <c r="C32" s="56">
        <v>3.1550582487393633E-2</v>
      </c>
      <c r="D32" s="57" t="s">
        <v>57</v>
      </c>
      <c r="E32" s="157">
        <v>3.2053965696867255E-2</v>
      </c>
      <c r="F32" s="64" t="s">
        <v>23</v>
      </c>
      <c r="G32" s="45">
        <v>5.2829600481613835E-3</v>
      </c>
      <c r="H32" s="65" t="s">
        <v>24</v>
      </c>
      <c r="I32" s="46">
        <v>5.7821715013727038E-3</v>
      </c>
      <c r="J32" s="159" t="s">
        <v>63</v>
      </c>
      <c r="K32" s="149">
        <v>5.7964293994899148E-3</v>
      </c>
      <c r="L32" s="62" t="s">
        <v>63</v>
      </c>
      <c r="M32" s="47">
        <v>4.8288018076696436E-3</v>
      </c>
      <c r="N32" s="63" t="s">
        <v>66</v>
      </c>
      <c r="O32" s="48">
        <v>3.0645944238741223E-2</v>
      </c>
      <c r="P32" s="111" t="s">
        <v>98</v>
      </c>
      <c r="Q32" s="99">
        <v>5.9625212947189109E-3</v>
      </c>
      <c r="R32" s="135" t="s">
        <v>64</v>
      </c>
      <c r="S32" s="150">
        <v>2.0025877364031996E-2</v>
      </c>
      <c r="T32" s="81" t="s">
        <v>57</v>
      </c>
      <c r="U32" s="87">
        <v>6.78272665611576E-3</v>
      </c>
    </row>
    <row r="33" spans="1:21">
      <c r="A33" t="s">
        <v>67</v>
      </c>
      <c r="B33" s="55" t="s">
        <v>66</v>
      </c>
      <c r="C33" s="56">
        <v>2.2262191110346781E-2</v>
      </c>
      <c r="D33" s="57" t="s">
        <v>66</v>
      </c>
      <c r="E33" s="157">
        <v>2.9817734497900612E-2</v>
      </c>
      <c r="F33" s="64" t="s">
        <v>63</v>
      </c>
      <c r="G33" s="45">
        <v>4.2594511542905856E-3</v>
      </c>
      <c r="H33" s="65" t="s">
        <v>23</v>
      </c>
      <c r="I33" s="46">
        <v>5.2237696355492587E-3</v>
      </c>
      <c r="J33" s="159" t="s">
        <v>24</v>
      </c>
      <c r="K33" s="149">
        <v>4.6371435195919318E-3</v>
      </c>
      <c r="L33" s="62" t="s">
        <v>66</v>
      </c>
      <c r="M33" s="47">
        <v>3.1673040377261101E-3</v>
      </c>
      <c r="N33" s="63" t="s">
        <v>68</v>
      </c>
      <c r="O33" s="48">
        <v>2.9044437990124895E-2</v>
      </c>
      <c r="P33" s="111" t="s">
        <v>48</v>
      </c>
      <c r="Q33" s="99">
        <v>5.9625212947189109E-3</v>
      </c>
      <c r="R33" s="135" t="s">
        <v>66</v>
      </c>
      <c r="S33" s="150">
        <v>1.9042123358747835E-2</v>
      </c>
      <c r="T33" s="81" t="s">
        <v>64</v>
      </c>
      <c r="U33" s="87">
        <v>5.6522722134297997E-3</v>
      </c>
    </row>
    <row r="34" spans="1:21">
      <c r="A34" t="s">
        <v>69</v>
      </c>
      <c r="B34" s="55" t="s">
        <v>70</v>
      </c>
      <c r="C34" s="56">
        <v>2.1543542884470506E-2</v>
      </c>
      <c r="D34" s="57" t="s">
        <v>64</v>
      </c>
      <c r="E34" s="157">
        <v>2.9222755911669795E-2</v>
      </c>
      <c r="F34" s="64" t="s">
        <v>66</v>
      </c>
      <c r="G34" s="45">
        <v>3.8530696121243254E-3</v>
      </c>
      <c r="H34" s="65" t="s">
        <v>63</v>
      </c>
      <c r="I34" s="46">
        <v>5.1985345083671673E-3</v>
      </c>
      <c r="J34" s="159" t="s">
        <v>68</v>
      </c>
      <c r="K34" s="149">
        <v>4.6371435195919318E-3</v>
      </c>
      <c r="L34" s="62" t="s">
        <v>64</v>
      </c>
      <c r="M34" s="47">
        <v>2.8175138082681059E-3</v>
      </c>
      <c r="N34" s="63" t="s">
        <v>64</v>
      </c>
      <c r="O34" s="48">
        <v>2.5413883241359281E-2</v>
      </c>
      <c r="P34" s="111" t="s">
        <v>68</v>
      </c>
      <c r="Q34" s="99">
        <v>5.699389099274082E-3</v>
      </c>
      <c r="R34" s="135" t="s">
        <v>24</v>
      </c>
      <c r="S34" s="150">
        <v>1.8726188443104308E-2</v>
      </c>
      <c r="T34" s="81" t="s">
        <v>71</v>
      </c>
      <c r="U34" s="87">
        <v>5.0870449920868196E-3</v>
      </c>
    </row>
    <row r="35" spans="1:21" s="2" customFormat="1">
      <c r="A35" s="2" t="s">
        <v>234</v>
      </c>
      <c r="B35" s="74"/>
      <c r="C35" s="74"/>
      <c r="D35" s="69" t="s">
        <v>72</v>
      </c>
      <c r="E35" s="168">
        <v>0.20729598271685529</v>
      </c>
      <c r="F35" s="58" t="s">
        <v>72</v>
      </c>
      <c r="G35" s="33">
        <v>0.88882672634271098</v>
      </c>
      <c r="H35" s="59" t="s">
        <v>72</v>
      </c>
      <c r="I35" s="60">
        <v>0.84431822072225837</v>
      </c>
      <c r="J35" s="158" t="s">
        <v>72</v>
      </c>
      <c r="K35" s="143">
        <v>0.80185345521907214</v>
      </c>
      <c r="L35" s="72" t="s">
        <v>72</v>
      </c>
      <c r="M35" s="73">
        <v>0.17421476625937293</v>
      </c>
      <c r="N35" s="68" t="s">
        <v>72</v>
      </c>
      <c r="O35" s="39">
        <v>0.76287181128730419</v>
      </c>
      <c r="P35" s="110" t="s">
        <v>72</v>
      </c>
      <c r="Q35" s="96">
        <v>0.94679165310645141</v>
      </c>
      <c r="R35" s="161" t="s">
        <v>72</v>
      </c>
      <c r="S35" s="145">
        <v>0.76356674680418557</v>
      </c>
      <c r="T35" s="90" t="s">
        <v>72</v>
      </c>
      <c r="U35" s="85">
        <v>0.79728327836899582</v>
      </c>
    </row>
    <row r="36" spans="1:21" s="2" customFormat="1">
      <c r="A36" s="2" t="s">
        <v>235</v>
      </c>
      <c r="B36" s="74"/>
      <c r="C36" s="74"/>
      <c r="D36" s="69" t="s">
        <v>73</v>
      </c>
      <c r="E36" s="168">
        <v>0.67524975086348926</v>
      </c>
      <c r="F36" s="58" t="s">
        <v>73</v>
      </c>
      <c r="G36" s="33">
        <v>0.36915718804684339</v>
      </c>
      <c r="H36" s="59" t="s">
        <v>73</v>
      </c>
      <c r="I36" s="60">
        <v>0.26647547329610016</v>
      </c>
      <c r="J36" s="158" t="s">
        <v>73</v>
      </c>
      <c r="K36" s="143">
        <v>0.43920143363402064</v>
      </c>
      <c r="L36" s="72" t="s">
        <v>73</v>
      </c>
      <c r="M36" s="73">
        <v>0.27691158406448141</v>
      </c>
      <c r="N36" s="68" t="s">
        <v>73</v>
      </c>
      <c r="O36" s="39">
        <v>0.77776273022751885</v>
      </c>
      <c r="P36" s="110" t="s">
        <v>73</v>
      </c>
      <c r="Q36" s="96">
        <v>0.2455754955290034</v>
      </c>
      <c r="R36" s="161" t="s">
        <v>73</v>
      </c>
      <c r="S36" s="145">
        <v>0.66623569733259835</v>
      </c>
      <c r="T36" s="90" t="s">
        <v>73</v>
      </c>
      <c r="U36" s="85">
        <v>0.68995372256043741</v>
      </c>
    </row>
    <row r="39" spans="1:21">
      <c r="A39" s="126" t="s">
        <v>242</v>
      </c>
      <c r="B39" s="127"/>
      <c r="C39" s="127"/>
      <c r="D39" s="127"/>
      <c r="E39" s="127"/>
      <c r="F39" s="127"/>
      <c r="G39" s="127"/>
      <c r="H39" s="127"/>
      <c r="I39" s="127"/>
    </row>
    <row r="40" spans="1:21">
      <c r="A40" s="126"/>
      <c r="B40" s="127"/>
      <c r="C40" s="127"/>
      <c r="D40" s="127"/>
      <c r="E40" s="127"/>
      <c r="F40" s="127"/>
      <c r="G40" s="127"/>
      <c r="H40" s="127"/>
      <c r="I40" s="127"/>
    </row>
    <row r="41" spans="1:21">
      <c r="A41" s="126" t="s">
        <v>240</v>
      </c>
      <c r="B41" s="127"/>
      <c r="C41" s="127"/>
      <c r="D41" s="127"/>
      <c r="E41" s="127"/>
      <c r="F41" s="127"/>
      <c r="G41" s="127"/>
      <c r="H41" s="127"/>
      <c r="I41" s="127"/>
      <c r="J41" s="127"/>
      <c r="K41" s="127"/>
      <c r="L41" s="127"/>
      <c r="M41" s="127"/>
      <c r="N41" s="127"/>
      <c r="O41" s="127"/>
      <c r="P41" s="127"/>
      <c r="Q41" s="127"/>
      <c r="R41" s="127"/>
      <c r="S41" s="170"/>
      <c r="T41" s="127"/>
      <c r="U41" s="127"/>
    </row>
    <row r="42" spans="1:21">
      <c r="A42" s="126" t="s">
        <v>237</v>
      </c>
      <c r="B42" s="127"/>
      <c r="C42" s="127"/>
      <c r="D42" s="127"/>
      <c r="E42" s="127"/>
      <c r="F42" s="127"/>
      <c r="G42" s="170">
        <v>616</v>
      </c>
      <c r="H42" s="127"/>
      <c r="I42" s="170">
        <v>4870</v>
      </c>
      <c r="J42" s="127"/>
      <c r="K42" s="170">
        <v>830</v>
      </c>
      <c r="L42" s="127"/>
      <c r="M42" s="170">
        <v>5870</v>
      </c>
      <c r="N42" s="127"/>
      <c r="O42" s="127"/>
      <c r="P42" s="127"/>
      <c r="Q42" s="170">
        <v>2345</v>
      </c>
      <c r="R42" s="127"/>
      <c r="S42" s="170">
        <v>3950</v>
      </c>
      <c r="T42" s="127"/>
      <c r="U42" s="127"/>
    </row>
    <row r="43" spans="1:21">
      <c r="A43" s="126" t="s">
        <v>4</v>
      </c>
      <c r="B43" s="127"/>
      <c r="C43" s="127"/>
      <c r="D43" s="127"/>
      <c r="E43" s="127"/>
      <c r="F43" s="127"/>
      <c r="G43" s="171">
        <v>0.25162337662337664</v>
      </c>
      <c r="H43" s="127"/>
      <c r="I43" s="172">
        <v>0.17864476386036959</v>
      </c>
      <c r="J43" s="127"/>
      <c r="K43" s="172">
        <v>0.25301204819277107</v>
      </c>
      <c r="L43" s="127"/>
      <c r="M43" s="171">
        <v>1.048977853492334</v>
      </c>
      <c r="N43" s="127"/>
      <c r="O43" s="127"/>
      <c r="P43" s="127"/>
      <c r="Q43" s="173">
        <v>0.23560767590618337</v>
      </c>
      <c r="R43" s="127"/>
      <c r="S43" s="172">
        <v>0.31772151898734174</v>
      </c>
      <c r="T43" s="127"/>
      <c r="U43" s="127"/>
    </row>
    <row r="44" spans="1:21">
      <c r="A44" s="126" t="s">
        <v>241</v>
      </c>
      <c r="B44" s="127"/>
      <c r="C44" s="127"/>
      <c r="D44" s="127"/>
      <c r="E44" s="127"/>
      <c r="F44" s="127"/>
      <c r="G44" s="65">
        <f>(F11-G43)/F11</f>
        <v>0.17691197691197685</v>
      </c>
      <c r="H44" s="127"/>
      <c r="I44" s="65">
        <f>(H11-I43)/H11</f>
        <v>-8.4087575668684286E-2</v>
      </c>
      <c r="J44" s="127"/>
      <c r="K44" s="65">
        <f>(J11-K43)/J11</f>
        <v>0.1585542168674699</v>
      </c>
      <c r="L44" s="127"/>
      <c r="M44" s="65">
        <f>(L11-M43)/L11</f>
        <v>-7.8948649306400664E-2</v>
      </c>
      <c r="N44" s="127"/>
      <c r="O44" s="127"/>
      <c r="P44" s="127"/>
      <c r="Q44" s="65">
        <f>(P11-Q43)/P11</f>
        <v>-0.13257023154902181</v>
      </c>
      <c r="R44" s="127"/>
      <c r="S44" s="65">
        <f>(R11-S43)/R11</f>
        <v>0.34233737371866702</v>
      </c>
      <c r="T44" s="127"/>
      <c r="U44" s="127"/>
    </row>
    <row r="45" spans="1:21">
      <c r="A45" s="126" t="s">
        <v>243</v>
      </c>
      <c r="B45" s="127"/>
      <c r="C45" s="127"/>
      <c r="D45" s="127"/>
      <c r="E45" s="127"/>
      <c r="F45" s="127"/>
      <c r="G45" s="127"/>
      <c r="H45" s="127"/>
      <c r="I45" s="127"/>
      <c r="J45" s="127"/>
      <c r="K45" s="127"/>
      <c r="L45" s="127"/>
      <c r="M45" s="127"/>
      <c r="N45" s="127"/>
      <c r="O45" s="127"/>
      <c r="P45" s="127"/>
      <c r="Q45" s="127"/>
      <c r="R45" s="127"/>
      <c r="S45" s="127"/>
      <c r="T45" s="127"/>
      <c r="U45" s="127"/>
    </row>
    <row r="46" spans="1:21">
      <c r="A46" s="126" t="s">
        <v>244</v>
      </c>
      <c r="B46" s="127"/>
      <c r="C46" s="127"/>
      <c r="D46" s="127"/>
      <c r="E46" s="127"/>
      <c r="F46" s="127"/>
      <c r="G46" s="127"/>
      <c r="H46" s="127"/>
      <c r="I46" s="127"/>
      <c r="J46" s="127"/>
      <c r="K46" s="127"/>
      <c r="L46" s="127"/>
      <c r="M46" s="127"/>
      <c r="N46" s="127"/>
      <c r="O46" s="127"/>
      <c r="P46" s="127"/>
      <c r="Q46" s="127"/>
      <c r="R46" s="127"/>
      <c r="S46" s="127"/>
      <c r="T46" s="127"/>
      <c r="U46" s="1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7DB14-F720-4F1C-BA0C-DBB5B11C72D8}">
  <dimension ref="A1:B130"/>
  <sheetViews>
    <sheetView workbookViewId="0">
      <selection activeCell="A25" sqref="A25"/>
    </sheetView>
  </sheetViews>
  <sheetFormatPr baseColWidth="10" defaultRowHeight="14.25" customHeight="1"/>
  <cols>
    <col min="1" max="1" width="204.85546875" customWidth="1"/>
  </cols>
  <sheetData>
    <row r="1" spans="1:1" ht="14.25" customHeight="1">
      <c r="A1" s="2" t="s">
        <v>131</v>
      </c>
    </row>
    <row r="4" spans="1:1" ht="14.25" customHeight="1">
      <c r="A4" s="126" t="s">
        <v>177</v>
      </c>
    </row>
    <row r="5" spans="1:1" ht="14.25" customHeight="1">
      <c r="A5" s="127" t="s">
        <v>194</v>
      </c>
    </row>
    <row r="6" spans="1:1" ht="14.25" customHeight="1">
      <c r="A6" s="127" t="s">
        <v>178</v>
      </c>
    </row>
    <row r="7" spans="1:1" ht="14.25" customHeight="1">
      <c r="A7" s="127" t="s">
        <v>195</v>
      </c>
    </row>
    <row r="8" spans="1:1" ht="14.25" customHeight="1">
      <c r="A8" s="65" t="s">
        <v>196</v>
      </c>
    </row>
    <row r="9" spans="1:1" ht="14.25" customHeight="1">
      <c r="A9" s="65" t="s">
        <v>212</v>
      </c>
    </row>
    <row r="10" spans="1:1" ht="14.25" customHeight="1">
      <c r="A10" s="65" t="s">
        <v>179</v>
      </c>
    </row>
    <row r="11" spans="1:1" ht="14.25" customHeight="1">
      <c r="A11" s="128" t="s">
        <v>210</v>
      </c>
    </row>
    <row r="12" spans="1:1" ht="14.25" customHeight="1">
      <c r="A12" s="65" t="s">
        <v>211</v>
      </c>
    </row>
    <row r="13" spans="1:1" ht="14.25" customHeight="1">
      <c r="A13" s="59" t="s">
        <v>197</v>
      </c>
    </row>
    <row r="14" spans="1:1" ht="14.25" customHeight="1">
      <c r="A14" s="65" t="s">
        <v>105</v>
      </c>
    </row>
    <row r="15" spans="1:1" ht="14.25" customHeight="1">
      <c r="A15" s="65" t="s">
        <v>106</v>
      </c>
    </row>
    <row r="16" spans="1:1" ht="14.25" customHeight="1">
      <c r="A16" s="65" t="s">
        <v>108</v>
      </c>
    </row>
    <row r="17" spans="1:2" ht="14.25" customHeight="1">
      <c r="A17" s="59" t="s">
        <v>180</v>
      </c>
    </row>
    <row r="18" spans="1:2" ht="14.25" customHeight="1">
      <c r="A18" s="127" t="s">
        <v>181</v>
      </c>
    </row>
    <row r="19" spans="1:2" ht="14.25" customHeight="1">
      <c r="A19" s="65" t="s">
        <v>187</v>
      </c>
      <c r="B19" s="77" t="s">
        <v>189</v>
      </c>
    </row>
    <row r="20" spans="1:2" ht="14.25" customHeight="1">
      <c r="A20" s="127" t="s">
        <v>182</v>
      </c>
      <c r="B20" s="77" t="s">
        <v>190</v>
      </c>
    </row>
    <row r="21" spans="1:2" ht="14.25" customHeight="1">
      <c r="A21" s="127" t="s">
        <v>188</v>
      </c>
      <c r="B21" s="77" t="s">
        <v>183</v>
      </c>
    </row>
    <row r="22" spans="1:2" ht="14.25" customHeight="1">
      <c r="A22" s="127" t="s">
        <v>184</v>
      </c>
      <c r="B22" s="77" t="s">
        <v>191</v>
      </c>
    </row>
    <row r="23" spans="1:2" ht="14.25" customHeight="1">
      <c r="A23" s="127" t="s">
        <v>185</v>
      </c>
      <c r="B23" s="77" t="s">
        <v>192</v>
      </c>
    </row>
    <row r="24" spans="1:2" ht="14.25" customHeight="1">
      <c r="A24" s="127" t="s">
        <v>186</v>
      </c>
      <c r="B24" s="77" t="s">
        <v>193</v>
      </c>
    </row>
    <row r="25" spans="1:2" ht="14.25" customHeight="1">
      <c r="A25" s="113"/>
    </row>
    <row r="27" spans="1:2" ht="14.25" customHeight="1">
      <c r="A27" s="112" t="s">
        <v>109</v>
      </c>
    </row>
    <row r="28" spans="1:2" ht="14.25" customHeight="1">
      <c r="A28" s="66" t="s">
        <v>99</v>
      </c>
    </row>
    <row r="29" spans="1:2" ht="14.25" customHeight="1">
      <c r="A29" s="66" t="s">
        <v>100</v>
      </c>
    </row>
    <row r="30" spans="1:2" ht="14.25" customHeight="1">
      <c r="A30" s="66" t="s">
        <v>110</v>
      </c>
    </row>
    <row r="31" spans="1:2" ht="14.25" customHeight="1">
      <c r="A31" s="116" t="s">
        <v>101</v>
      </c>
    </row>
    <row r="32" spans="1:2" ht="14.25" customHeight="1">
      <c r="A32" s="116" t="s">
        <v>119</v>
      </c>
    </row>
    <row r="33" spans="1:1" ht="14.25" customHeight="1">
      <c r="A33" s="66" t="s">
        <v>120</v>
      </c>
    </row>
    <row r="34" spans="1:1" ht="14.25" customHeight="1">
      <c r="A34" s="66" t="s">
        <v>102</v>
      </c>
    </row>
    <row r="35" spans="1:1" ht="14.25" customHeight="1">
      <c r="A35" s="113" t="s">
        <v>103</v>
      </c>
    </row>
    <row r="36" spans="1:1" ht="14.25" customHeight="1">
      <c r="A36" s="113" t="s">
        <v>107</v>
      </c>
    </row>
    <row r="37" spans="1:1" ht="14.25" customHeight="1">
      <c r="A37" s="113" t="s">
        <v>158</v>
      </c>
    </row>
    <row r="38" spans="1:1" ht="14.25" customHeight="1">
      <c r="A38" s="113"/>
    </row>
    <row r="39" spans="1:1" ht="14.25" customHeight="1">
      <c r="A39" s="118" t="s">
        <v>118</v>
      </c>
    </row>
    <row r="40" spans="1:1" ht="14.25" customHeight="1">
      <c r="A40" s="119" t="s">
        <v>111</v>
      </c>
    </row>
    <row r="41" spans="1:1" ht="14.25" customHeight="1">
      <c r="A41" s="119" t="s">
        <v>112</v>
      </c>
    </row>
    <row r="42" spans="1:1" ht="14.25" customHeight="1">
      <c r="A42" s="119" t="s">
        <v>113</v>
      </c>
    </row>
    <row r="43" spans="1:1" ht="14.25" customHeight="1">
      <c r="A43" s="119" t="s">
        <v>114</v>
      </c>
    </row>
    <row r="44" spans="1:1" ht="14.25" customHeight="1">
      <c r="A44" s="119" t="s">
        <v>115</v>
      </c>
    </row>
    <row r="45" spans="1:1" ht="14.25" customHeight="1">
      <c r="A45" s="117" t="s">
        <v>103</v>
      </c>
    </row>
    <row r="46" spans="1:1" ht="14.25" customHeight="1">
      <c r="A46" s="117" t="s">
        <v>116</v>
      </c>
    </row>
    <row r="47" spans="1:1" ht="14.25" customHeight="1">
      <c r="A47" s="117" t="s">
        <v>121</v>
      </c>
    </row>
    <row r="48" spans="1:1" ht="14.25" customHeight="1">
      <c r="A48" s="117" t="s">
        <v>117</v>
      </c>
    </row>
    <row r="50" spans="1:1" ht="14.25" customHeight="1">
      <c r="A50" s="122" t="s">
        <v>132</v>
      </c>
    </row>
    <row r="51" spans="1:1" ht="14.25" customHeight="1">
      <c r="A51" s="123" t="s">
        <v>122</v>
      </c>
    </row>
    <row r="52" spans="1:1" ht="14.25" customHeight="1">
      <c r="A52" s="124" t="s">
        <v>112</v>
      </c>
    </row>
    <row r="53" spans="1:1" ht="14.25" customHeight="1">
      <c r="A53" s="116" t="s">
        <v>110</v>
      </c>
    </row>
    <row r="54" spans="1:1" ht="14.25" customHeight="1">
      <c r="A54" s="124" t="s">
        <v>123</v>
      </c>
    </row>
    <row r="55" spans="1:1" ht="14.25" customHeight="1">
      <c r="A55" s="116" t="s">
        <v>124</v>
      </c>
    </row>
    <row r="56" spans="1:1" ht="14.25" customHeight="1">
      <c r="A56" s="124"/>
    </row>
    <row r="57" spans="1:1" ht="14.25" customHeight="1">
      <c r="A57" s="124" t="s">
        <v>125</v>
      </c>
    </row>
    <row r="58" spans="1:1" ht="14.25" customHeight="1">
      <c r="A58" s="123" t="s">
        <v>126</v>
      </c>
    </row>
    <row r="59" spans="1:1" ht="14.25" customHeight="1">
      <c r="A59" s="124" t="s">
        <v>127</v>
      </c>
    </row>
    <row r="60" spans="1:1" ht="14.25" customHeight="1">
      <c r="A60" s="124" t="s">
        <v>128</v>
      </c>
    </row>
    <row r="61" spans="1:1" ht="14.25" customHeight="1">
      <c r="A61" s="124" t="s">
        <v>129</v>
      </c>
    </row>
    <row r="62" spans="1:1" ht="14.25" customHeight="1">
      <c r="A62" s="115" t="s">
        <v>103</v>
      </c>
    </row>
    <row r="63" spans="1:1" ht="14.25" customHeight="1">
      <c r="A63" s="117" t="s">
        <v>130</v>
      </c>
    </row>
    <row r="64" spans="1:1" ht="14.25" customHeight="1">
      <c r="A64" s="117" t="s">
        <v>107</v>
      </c>
    </row>
    <row r="66" spans="1:1" ht="14.25" customHeight="1">
      <c r="A66" s="118" t="s">
        <v>145</v>
      </c>
    </row>
    <row r="67" spans="1:1" ht="14.25" customHeight="1">
      <c r="A67" s="119" t="s">
        <v>133</v>
      </c>
    </row>
    <row r="68" spans="1:1" ht="14.25" customHeight="1">
      <c r="A68" s="120" t="s">
        <v>134</v>
      </c>
    </row>
    <row r="69" spans="1:1" ht="14.25" customHeight="1">
      <c r="A69" s="120" t="s">
        <v>135</v>
      </c>
    </row>
    <row r="70" spans="1:1" ht="14.25" customHeight="1">
      <c r="A70" s="120" t="s">
        <v>136</v>
      </c>
    </row>
    <row r="71" spans="1:1" ht="14.25" customHeight="1">
      <c r="A71" s="121" t="s">
        <v>137</v>
      </c>
    </row>
    <row r="72" spans="1:1" ht="14.25" customHeight="1">
      <c r="A72" s="121"/>
    </row>
    <row r="73" spans="1:1" ht="14.25" customHeight="1">
      <c r="A73" s="120" t="s">
        <v>138</v>
      </c>
    </row>
    <row r="74" spans="1:1" ht="14.25" customHeight="1">
      <c r="A74" s="120" t="s">
        <v>139</v>
      </c>
    </row>
    <row r="75" spans="1:1" ht="14.25" customHeight="1">
      <c r="A75" s="119" t="s">
        <v>140</v>
      </c>
    </row>
    <row r="76" spans="1:1" ht="14.25" customHeight="1">
      <c r="A76" s="120" t="s">
        <v>141</v>
      </c>
    </row>
    <row r="77" spans="1:1" ht="14.25" customHeight="1">
      <c r="A77" s="120" t="s">
        <v>142</v>
      </c>
    </row>
    <row r="78" spans="1:1" ht="14.25" customHeight="1">
      <c r="A78" s="120" t="s">
        <v>143</v>
      </c>
    </row>
    <row r="79" spans="1:1" ht="14.25" customHeight="1">
      <c r="A79" s="115" t="s">
        <v>103</v>
      </c>
    </row>
    <row r="80" spans="1:1" ht="14.25" customHeight="1">
      <c r="A80" s="117" t="s">
        <v>144</v>
      </c>
    </row>
    <row r="81" spans="1:1" ht="14.25" customHeight="1">
      <c r="A81" s="117" t="s">
        <v>146</v>
      </c>
    </row>
    <row r="83" spans="1:1" ht="14.25" customHeight="1">
      <c r="A83" s="112" t="s">
        <v>156</v>
      </c>
    </row>
    <row r="84" spans="1:1" ht="14.25" customHeight="1">
      <c r="A84" s="125" t="s">
        <v>147</v>
      </c>
    </row>
    <row r="85" spans="1:1" ht="14.25" customHeight="1">
      <c r="A85" s="125" t="s">
        <v>152</v>
      </c>
    </row>
    <row r="86" spans="1:1" ht="14.25" customHeight="1">
      <c r="A86" s="116" t="s">
        <v>153</v>
      </c>
    </row>
    <row r="87" spans="1:1" ht="14.25" customHeight="1">
      <c r="A87" s="125" t="s">
        <v>148</v>
      </c>
    </row>
    <row r="88" spans="1:1" ht="14.25" customHeight="1">
      <c r="A88" s="116" t="s">
        <v>155</v>
      </c>
    </row>
    <row r="89" spans="1:1" ht="14.25" customHeight="1">
      <c r="A89" s="116" t="s">
        <v>157</v>
      </c>
    </row>
    <row r="90" spans="1:1" ht="14.25" customHeight="1">
      <c r="A90" s="116" t="s">
        <v>149</v>
      </c>
    </row>
    <row r="91" spans="1:1" ht="14.25" customHeight="1">
      <c r="A91" s="116" t="s">
        <v>150</v>
      </c>
    </row>
    <row r="92" spans="1:1" ht="14.25" customHeight="1">
      <c r="A92" s="115" t="s">
        <v>103</v>
      </c>
    </row>
    <row r="93" spans="1:1" ht="14.25" customHeight="1">
      <c r="A93" s="113" t="s">
        <v>151</v>
      </c>
    </row>
    <row r="94" spans="1:1" ht="14.25" customHeight="1">
      <c r="A94" s="113" t="s">
        <v>104</v>
      </c>
    </row>
    <row r="95" spans="1:1" ht="14.25" customHeight="1">
      <c r="A95" s="114" t="s">
        <v>213</v>
      </c>
    </row>
    <row r="96" spans="1:1" ht="14.25" customHeight="1">
      <c r="A96" s="113" t="s">
        <v>154</v>
      </c>
    </row>
    <row r="98" spans="1:1" ht="14.25" customHeight="1">
      <c r="A98" s="118" t="s">
        <v>159</v>
      </c>
    </row>
    <row r="99" spans="1:1" ht="14.25" customHeight="1">
      <c r="A99" s="64" t="s">
        <v>162</v>
      </c>
    </row>
    <row r="100" spans="1:1" ht="14.25" customHeight="1">
      <c r="A100" s="64" t="s">
        <v>163</v>
      </c>
    </row>
    <row r="101" spans="1:1" ht="14.25" customHeight="1">
      <c r="A101" s="64" t="s">
        <v>164</v>
      </c>
    </row>
    <row r="102" spans="1:1" ht="14.25" customHeight="1">
      <c r="A102" s="121" t="s">
        <v>165</v>
      </c>
    </row>
    <row r="103" spans="1:1" ht="14.25" customHeight="1">
      <c r="A103" s="121" t="s">
        <v>166</v>
      </c>
    </row>
    <row r="104" spans="1:1" ht="14.25" customHeight="1">
      <c r="A104" s="113" t="s">
        <v>103</v>
      </c>
    </row>
    <row r="105" spans="1:1" ht="14.25" customHeight="1">
      <c r="A105" s="113" t="s">
        <v>167</v>
      </c>
    </row>
    <row r="107" spans="1:1" ht="14.25" customHeight="1">
      <c r="A107" s="112" t="s">
        <v>160</v>
      </c>
    </row>
    <row r="108" spans="1:1" ht="14.25" customHeight="1">
      <c r="A108" s="66" t="s">
        <v>168</v>
      </c>
    </row>
    <row r="109" spans="1:1" ht="14.25" customHeight="1">
      <c r="A109" s="66" t="s">
        <v>169</v>
      </c>
    </row>
    <row r="110" spans="1:1" ht="14.25" customHeight="1">
      <c r="A110" s="66" t="s">
        <v>170</v>
      </c>
    </row>
    <row r="111" spans="1:1" ht="14.25" customHeight="1">
      <c r="A111" s="113" t="s">
        <v>103</v>
      </c>
    </row>
    <row r="112" spans="1:1" ht="14.25" customHeight="1">
      <c r="A112" s="113" t="s">
        <v>171</v>
      </c>
    </row>
    <row r="113" spans="1:1" ht="14.25" customHeight="1">
      <c r="A113" s="113" t="s">
        <v>172</v>
      </c>
    </row>
    <row r="115" spans="1:1" s="2" customFormat="1" ht="14.25" customHeight="1">
      <c r="A115" s="61" t="s">
        <v>161</v>
      </c>
    </row>
    <row r="116" spans="1:1" ht="14.25" customHeight="1">
      <c r="A116" s="66" t="s">
        <v>173</v>
      </c>
    </row>
    <row r="117" spans="1:1" ht="14.25" customHeight="1">
      <c r="A117" s="66" t="s">
        <v>174</v>
      </c>
    </row>
    <row r="118" spans="1:1" ht="14.25" customHeight="1">
      <c r="A118" s="165" t="s">
        <v>219</v>
      </c>
    </row>
    <row r="119" spans="1:1" ht="14.25" customHeight="1">
      <c r="A119" s="66" t="s">
        <v>175</v>
      </c>
    </row>
    <row r="120" spans="1:1" ht="14.25" customHeight="1">
      <c r="A120" s="116" t="s">
        <v>220</v>
      </c>
    </row>
    <row r="121" spans="1:1" ht="14.25" customHeight="1">
      <c r="A121" s="116" t="s">
        <v>221</v>
      </c>
    </row>
    <row r="122" spans="1:1" ht="14.25" customHeight="1">
      <c r="A122" s="66" t="s">
        <v>222</v>
      </c>
    </row>
    <row r="123" spans="1:1" ht="14.25" customHeight="1">
      <c r="A123" s="113"/>
    </row>
    <row r="124" spans="1:1" ht="14.25" customHeight="1">
      <c r="A124" s="61" t="s">
        <v>223</v>
      </c>
    </row>
    <row r="125" spans="1:1" ht="14.25" customHeight="1">
      <c r="A125" s="66" t="s">
        <v>224</v>
      </c>
    </row>
    <row r="126" spans="1:1" ht="14.25" customHeight="1">
      <c r="A126" s="66"/>
    </row>
    <row r="127" spans="1:1" ht="14.25" customHeight="1">
      <c r="A127" s="61" t="s">
        <v>103</v>
      </c>
    </row>
    <row r="128" spans="1:1" ht="14.25" customHeight="1">
      <c r="A128" s="66" t="s">
        <v>105</v>
      </c>
    </row>
    <row r="129" spans="1:1" ht="14.25" customHeight="1">
      <c r="A129" s="66" t="s">
        <v>106</v>
      </c>
    </row>
    <row r="130" spans="1:1" ht="14.25" customHeight="1">
      <c r="A130" s="66" t="s">
        <v>176</v>
      </c>
    </row>
  </sheetData>
  <hyperlinks>
    <hyperlink ref="B19" r:id="rId1" display="https://www.obdilci.org/wp-content/uploads/2026/01/BabelIA-DLI.pdf " xr:uid="{3159070B-8F13-423F-A428-76AC2BA0236C}"/>
    <hyperlink ref="B20" r:id="rId2" display="https://www.obdilci.org/wp-content/uploads/2025/10/WebMulti7.pdf " xr:uid="{D5B060B6-91DC-4E7E-807E-E7F18A715539}"/>
    <hyperlink ref="B21" r:id="rId3" xr:uid="{C83C91E7-C547-4819-B9FD-6AF9C8A381F6}"/>
    <hyperlink ref="B23" r:id="rId4" display="https://www.obdilci.org/wp-content/uploads/2025/05/WebMulti3.pdf " xr:uid="{C45802C4-7533-4BF8-8D00-66EFACB49D59}"/>
    <hyperlink ref="B22" r:id="rId5" display="https://www.obdilci.org/wp-content/uploads/2025/08/TECHNICAL-REPORT-DATAP5.pdf " xr:uid="{B3172624-D870-48C3-82A9-76634B7D80AE}"/>
    <hyperlink ref="B24" r:id="rId6" display="https://www.obdilci.org/wp-content/uploads/2025/03/WebMultilingualismReport2.pdf " xr:uid="{FB4C20B5-6F5E-448E-97F5-360DA15BDA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vt:lpstr>
      <vt:lpstr>SYNTHESE-DONNEES</vt:lpstr>
      <vt:lpstr>SYNTHESE-COMMENTAIRES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Pimienta</dc:creator>
  <cp:lastModifiedBy>Daniel Pimienta</cp:lastModifiedBy>
  <dcterms:created xsi:type="dcterms:W3CDTF">2026-04-21T22:01:54Z</dcterms:created>
  <dcterms:modified xsi:type="dcterms:W3CDTF">2026-07-29T17:48:35Z</dcterms:modified>
</cp:coreProperties>
</file>